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CP1.strana" sheetId="1" r:id="rId1"/>
    <sheet name="CP 2.strana" sheetId="4" r:id="rId2"/>
    <sheet name="vložená strana" sheetId="5" r:id="rId3"/>
  </sheets>
  <definedNames>
    <definedName name="_xlnm.Print_Area" localSheetId="0">CP1.strana!$A$1:$I$48</definedName>
  </definedNames>
  <calcPr calcId="144525"/>
</workbook>
</file>

<file path=xl/calcChain.xml><?xml version="1.0" encoding="utf-8"?>
<calcChain xmlns="http://schemas.openxmlformats.org/spreadsheetml/2006/main">
  <c r="J21" i="4" l="1"/>
  <c r="J20" i="4"/>
  <c r="L20" i="4" s="1"/>
  <c r="J19" i="4"/>
  <c r="L19" i="4" s="1"/>
  <c r="J18" i="4"/>
  <c r="L18" i="4" s="1"/>
  <c r="J17" i="4"/>
  <c r="L17" i="4" s="1"/>
  <c r="J16" i="4"/>
  <c r="L16" i="4" s="1"/>
  <c r="J15" i="4"/>
  <c r="L15" i="4" s="1"/>
  <c r="J14" i="4"/>
  <c r="L14" i="4" s="1"/>
  <c r="J13" i="4"/>
  <c r="L13" i="4" s="1"/>
  <c r="J11" i="4"/>
  <c r="L11" i="4" s="1"/>
  <c r="J12" i="4"/>
  <c r="L12" i="4" s="1"/>
  <c r="I11" i="4"/>
  <c r="L21" i="4"/>
  <c r="I21" i="4"/>
  <c r="M21" i="4" s="1"/>
  <c r="Q21" i="4" s="1"/>
  <c r="I20" i="4"/>
  <c r="I19" i="4"/>
  <c r="I18" i="4"/>
  <c r="I17" i="4"/>
  <c r="I16" i="4"/>
  <c r="I15" i="4"/>
  <c r="I14" i="4"/>
  <c r="I13" i="4"/>
  <c r="M13" i="4" s="1"/>
  <c r="Q13" i="4" s="1"/>
  <c r="I12" i="4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I12" i="5"/>
  <c r="J12" i="5"/>
  <c r="L12" i="5"/>
  <c r="M12" i="5"/>
  <c r="L33" i="5"/>
  <c r="I33" i="5"/>
  <c r="M33" i="5" s="1"/>
  <c r="Q33" i="5" s="1"/>
  <c r="L32" i="5"/>
  <c r="I32" i="5"/>
  <c r="M32" i="5" s="1"/>
  <c r="Q32" i="5" s="1"/>
  <c r="L31" i="5"/>
  <c r="I31" i="5"/>
  <c r="M31" i="5" s="1"/>
  <c r="Q31" i="5" s="1"/>
  <c r="L30" i="5"/>
  <c r="I30" i="5"/>
  <c r="M30" i="5" s="1"/>
  <c r="Q30" i="5" s="1"/>
  <c r="L29" i="5"/>
  <c r="I29" i="5"/>
  <c r="M29" i="5" s="1"/>
  <c r="Q29" i="5" s="1"/>
  <c r="L28" i="5"/>
  <c r="I28" i="5"/>
  <c r="M28" i="5" s="1"/>
  <c r="Q28" i="5" s="1"/>
  <c r="L27" i="5"/>
  <c r="I27" i="5"/>
  <c r="M27" i="5" s="1"/>
  <c r="Q27" i="5" s="1"/>
  <c r="L26" i="5"/>
  <c r="I26" i="5"/>
  <c r="M26" i="5" s="1"/>
  <c r="Q26" i="5" s="1"/>
  <c r="L25" i="5"/>
  <c r="I25" i="5"/>
  <c r="M25" i="5" s="1"/>
  <c r="Q25" i="5" s="1"/>
  <c r="L24" i="5"/>
  <c r="I24" i="5"/>
  <c r="M24" i="5" s="1"/>
  <c r="Q24" i="5" s="1"/>
  <c r="L23" i="5"/>
  <c r="I23" i="5"/>
  <c r="M23" i="5" s="1"/>
  <c r="Q23" i="5" s="1"/>
  <c r="L22" i="5"/>
  <c r="I22" i="5"/>
  <c r="M22" i="5" s="1"/>
  <c r="Q22" i="5" s="1"/>
  <c r="L21" i="5"/>
  <c r="I21" i="5"/>
  <c r="M21" i="5" s="1"/>
  <c r="Q21" i="5" s="1"/>
  <c r="L20" i="5"/>
  <c r="I20" i="5"/>
  <c r="M20" i="5" s="1"/>
  <c r="Q20" i="5" s="1"/>
  <c r="L19" i="5"/>
  <c r="I19" i="5"/>
  <c r="M19" i="5" s="1"/>
  <c r="Q19" i="5" s="1"/>
  <c r="L18" i="5"/>
  <c r="I18" i="5"/>
  <c r="M18" i="5" s="1"/>
  <c r="Q18" i="5" s="1"/>
  <c r="L17" i="5"/>
  <c r="I17" i="5"/>
  <c r="M17" i="5" s="1"/>
  <c r="Q17" i="5" s="1"/>
  <c r="L16" i="5"/>
  <c r="I16" i="5"/>
  <c r="M16" i="5" s="1"/>
  <c r="Q16" i="5" s="1"/>
  <c r="L15" i="5"/>
  <c r="I15" i="5"/>
  <c r="M15" i="5" s="1"/>
  <c r="Q15" i="5" s="1"/>
  <c r="L14" i="5"/>
  <c r="I14" i="5"/>
  <c r="M14" i="5" s="1"/>
  <c r="Q14" i="5" s="1"/>
  <c r="L13" i="5"/>
  <c r="I13" i="5"/>
  <c r="M13" i="5" s="1"/>
  <c r="Q13" i="5" s="1"/>
  <c r="M12" i="4" l="1"/>
  <c r="Q12" i="4" s="1"/>
  <c r="M11" i="4"/>
  <c r="Q11" i="4" s="1"/>
  <c r="M14" i="4"/>
  <c r="Q14" i="4" s="1"/>
  <c r="M15" i="4"/>
  <c r="Q15" i="4" s="1"/>
  <c r="M16" i="4"/>
  <c r="Q16" i="4" s="1"/>
  <c r="M17" i="4"/>
  <c r="Q17" i="4" s="1"/>
  <c r="M18" i="4"/>
  <c r="Q18" i="4" s="1"/>
  <c r="M19" i="4"/>
  <c r="Q19" i="4" s="1"/>
  <c r="M20" i="4"/>
  <c r="Q20" i="4" s="1"/>
  <c r="Q12" i="5"/>
  <c r="Q34" i="5" s="1"/>
  <c r="J10" i="4"/>
  <c r="L10" i="4" s="1"/>
  <c r="I10" i="4"/>
  <c r="M10" i="4" s="1"/>
  <c r="Q10" i="4" s="1"/>
  <c r="Q22" i="4" s="1"/>
  <c r="Q24" i="4" s="1"/>
</calcChain>
</file>

<file path=xl/sharedStrings.xml><?xml version="1.0" encoding="utf-8"?>
<sst xmlns="http://schemas.openxmlformats.org/spreadsheetml/2006/main" count="153" uniqueCount="86">
  <si>
    <t>Cestovný príkaz</t>
  </si>
  <si>
    <t>IČO 00630560</t>
  </si>
  <si>
    <t>Meno, priezvisko, titul</t>
  </si>
  <si>
    <t>Bydlisko</t>
  </si>
  <si>
    <t>CP zaevidovaný pod č.</t>
  </si>
  <si>
    <t xml:space="preserve">Vopred určené podmienky  cesty </t>
  </si>
  <si>
    <t>Začiatok: miesto, dátum, čas</t>
  </si>
  <si>
    <t xml:space="preserve">Miesto výkonu preteku, tréningu, zasadnutia </t>
  </si>
  <si>
    <t>Účel cesty</t>
  </si>
  <si>
    <t>Ukončenie: miesto, dátum, čas</t>
  </si>
  <si>
    <t>AUV</t>
  </si>
  <si>
    <t>R, O</t>
  </si>
  <si>
    <t xml:space="preserve">rýchlik, osobný vlak </t>
  </si>
  <si>
    <t>A</t>
  </si>
  <si>
    <t>autobus</t>
  </si>
  <si>
    <t>L</t>
  </si>
  <si>
    <t>lietadlo</t>
  </si>
  <si>
    <t>Jazdný príkaz/ dohoda o použití súkr. vozidla*</t>
  </si>
  <si>
    <t xml:space="preserve">Spolucestujúci: </t>
  </si>
  <si>
    <t xml:space="preserve">Ďaľšie podmienky: (napr. prerušenie cesty, ubytovanie kde ) </t>
  </si>
  <si>
    <t>Vysielam  člena klubu na prac. cestu v súlade so zákonom č. 283/2002 Z.z. O cestovných náhradách v znení neskorších predpisov</t>
  </si>
  <si>
    <t>Určený dopravný prostriedok*</t>
  </si>
  <si>
    <t>predseda Ing. Ľuboš Cesnek - podpis</t>
  </si>
  <si>
    <r>
      <t xml:space="preserve">Povolený preddavok : ........ </t>
    </r>
    <r>
      <rPr>
        <sz val="11"/>
        <color theme="1"/>
        <rFont val="Calibri"/>
        <family val="2"/>
        <charset val="238"/>
      </rPr>
      <t>€ vyplatený dňa.......... dokladom č.</t>
    </r>
  </si>
  <si>
    <t>Vysvetlivky : * - zakrúžkuj</t>
  </si>
  <si>
    <t>dátum</t>
  </si>
  <si>
    <t>Cestovný účet</t>
  </si>
  <si>
    <t>Por.č.</t>
  </si>
  <si>
    <t xml:space="preserve">Odchod/Príchod </t>
  </si>
  <si>
    <t>Dopravný prostriedok</t>
  </si>
  <si>
    <t>MHD</t>
  </si>
  <si>
    <t>počet km</t>
  </si>
  <si>
    <t>vyplniť len pri AUV-vlastné auto</t>
  </si>
  <si>
    <t xml:space="preserve">Zaplatené cestovné v € </t>
  </si>
  <si>
    <t>Čas   HH:MM</t>
  </si>
  <si>
    <t>celková spotreba v litroch</t>
  </si>
  <si>
    <t>celková cena pHM</t>
  </si>
  <si>
    <t>PHM</t>
  </si>
  <si>
    <t>náhrada za použitie AUV</t>
  </si>
  <si>
    <r>
      <t>náhrada 0,183</t>
    </r>
    <r>
      <rPr>
        <sz val="8"/>
        <color theme="1"/>
        <rFont val="Calibri"/>
        <family val="2"/>
        <charset val="238"/>
      </rPr>
      <t>€</t>
    </r>
    <r>
      <rPr>
        <sz val="8"/>
        <color theme="1"/>
        <rFont val="Calibri"/>
        <family val="2"/>
        <charset val="238"/>
        <scheme val="minor"/>
      </rPr>
      <t>/km</t>
    </r>
  </si>
  <si>
    <t>AUV spolu</t>
  </si>
  <si>
    <t>spolu</t>
  </si>
  <si>
    <t>Stravné</t>
  </si>
  <si>
    <t xml:space="preserve">Nocľažné </t>
  </si>
  <si>
    <t>Vedľajšie výdavky</t>
  </si>
  <si>
    <t>Spolu</t>
  </si>
  <si>
    <t>Upravené</t>
  </si>
  <si>
    <t xml:space="preserve">Odch </t>
  </si>
  <si>
    <t xml:space="preserve">    Prích</t>
  </si>
  <si>
    <t>Bližšie údaje AUV:</t>
  </si>
  <si>
    <t>Preddavok</t>
  </si>
  <si>
    <t>Doplatok/Preplatok</t>
  </si>
  <si>
    <t xml:space="preserve">Pozn: </t>
  </si>
  <si>
    <t xml:space="preserve"> - cestovné lístky, vč. MHD pripevniť tak aby sa neprekrývali </t>
  </si>
  <si>
    <t>Celkový počet strán dokladov:    .........</t>
  </si>
  <si>
    <t xml:space="preserve">Bezplatne poskytnuté stravovanie: </t>
  </si>
  <si>
    <t xml:space="preserve">Čestne vyhlasujem, že som všetky údaje uviedol/la úplne a správne                                              </t>
  </si>
  <si>
    <t>dátum a podpis príjemcu</t>
  </si>
  <si>
    <t>dátum a podpis pokladníčky</t>
  </si>
  <si>
    <t>schválil dátum a podpis predsedu klubu</t>
  </si>
  <si>
    <t xml:space="preserve">dátum a podpis účtovníčky  </t>
  </si>
  <si>
    <t>Vyúčtovanie náhrad realizovať a/bezhotovotne na bank. účet na základe dohody č. ......    b/ v hotovosti*</t>
  </si>
  <si>
    <t xml:space="preserve">Raňajky počet:...          Obedy počet: ...         Večere počet: ...    </t>
  </si>
  <si>
    <t xml:space="preserve">auto vlastné, </t>
  </si>
  <si>
    <t>pretekár</t>
  </si>
  <si>
    <t>tréner</t>
  </si>
  <si>
    <t>rodič</t>
  </si>
  <si>
    <t>funkcionár</t>
  </si>
  <si>
    <t xml:space="preserve">Funkcia * :      </t>
  </si>
  <si>
    <t>typ</t>
  </si>
  <si>
    <t xml:space="preserve">ev.č.           </t>
  </si>
  <si>
    <t>spotreba l/100km:</t>
  </si>
  <si>
    <t xml:space="preserve"> nafta/benzín*    </t>
  </si>
  <si>
    <r>
      <t xml:space="preserve">jedn. cena phm v </t>
    </r>
    <r>
      <rPr>
        <sz val="9"/>
        <color theme="1"/>
        <rFont val="Calibri"/>
        <family val="2"/>
        <charset val="238"/>
      </rPr>
      <t>€</t>
    </r>
    <r>
      <rPr>
        <sz val="9"/>
        <color theme="1"/>
        <rFont val="Calibri"/>
        <family val="2"/>
      </rPr>
      <t>/l</t>
    </r>
  </si>
  <si>
    <t>Dátum  DD.MM.RR</t>
  </si>
  <si>
    <t>Fin. prevod zo strany</t>
  </si>
  <si>
    <t>Fin. prevod**</t>
  </si>
  <si>
    <t xml:space="preserve"> zn.</t>
  </si>
  <si>
    <t>**-</t>
  </si>
  <si>
    <t>dopĺňa sa v prípade viacstránkového vyúčtovania</t>
  </si>
  <si>
    <t>Fin. prevod zo strany č. ...</t>
  </si>
  <si>
    <t>Vložená strana č......</t>
  </si>
  <si>
    <t xml:space="preserve">Spolu vložená strana č. </t>
  </si>
  <si>
    <t xml:space="preserve"> - doklady vyhotovené registračnou pokladňou musia mať priloženú fotokópiu, nečitateľné doklady sa nepreplácajú</t>
  </si>
  <si>
    <t xml:space="preserve"> - v prípade cestovania s mládežnickymi kategóriami   pripojiť ich podpísaný menný zoznam</t>
  </si>
  <si>
    <t>Športový klub polície Žilina, Dobšinského 1615/7, 010 08 Žilina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</si>
</sst>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charset val="238"/>
    </font>
    <font>
      <sz val="9"/>
      <color theme="1"/>
      <name val="Calibri"/>
      <family val="2"/>
    </font>
    <font>
      <b/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3" fillId="0" borderId="6" xfId="0" applyFont="1" applyBorder="1"/>
    <xf numFmtId="0" fontId="4" fillId="0" borderId="0" xfId="0" applyFont="1"/>
    <xf numFmtId="0" fontId="0" fillId="0" borderId="0" xfId="0" applyAlignment="1">
      <alignment wrapText="1"/>
    </xf>
    <xf numFmtId="0" fontId="3" fillId="0" borderId="7" xfId="0" applyFont="1" applyBorder="1"/>
    <xf numFmtId="0" fontId="3" fillId="0" borderId="0" xfId="0" applyFont="1" applyBorder="1"/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/>
    <xf numFmtId="0" fontId="7" fillId="0" borderId="1" xfId="0" applyFont="1" applyBorder="1"/>
    <xf numFmtId="0" fontId="9" fillId="0" borderId="0" xfId="0" applyFont="1"/>
    <xf numFmtId="0" fontId="0" fillId="0" borderId="1" xfId="0" applyBorder="1"/>
    <xf numFmtId="0" fontId="0" fillId="0" borderId="14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6" xfId="0" applyBorder="1"/>
    <xf numFmtId="0" fontId="9" fillId="0" borderId="24" xfId="0" applyFont="1" applyBorder="1"/>
    <xf numFmtId="0" fontId="0" fillId="0" borderId="30" xfId="0" applyBorder="1"/>
    <xf numFmtId="0" fontId="9" fillId="0" borderId="35" xfId="0" applyFont="1" applyBorder="1"/>
    <xf numFmtId="0" fontId="0" fillId="0" borderId="10" xfId="0" applyBorder="1"/>
    <xf numFmtId="0" fontId="0" fillId="0" borderId="33" xfId="0" applyBorder="1"/>
    <xf numFmtId="0" fontId="7" fillId="0" borderId="19" xfId="0" applyFont="1" applyBorder="1"/>
    <xf numFmtId="0" fontId="6" fillId="0" borderId="20" xfId="0" applyFont="1" applyBorder="1"/>
    <xf numFmtId="0" fontId="9" fillId="0" borderId="0" xfId="0" applyFont="1" applyBorder="1"/>
    <xf numFmtId="0" fontId="0" fillId="0" borderId="18" xfId="0" applyBorder="1"/>
    <xf numFmtId="0" fontId="0" fillId="0" borderId="13" xfId="0" applyBorder="1"/>
    <xf numFmtId="0" fontId="0" fillId="0" borderId="11" xfId="0" applyFill="1" applyBorder="1"/>
    <xf numFmtId="0" fontId="0" fillId="0" borderId="12" xfId="0" applyFill="1" applyBorder="1"/>
    <xf numFmtId="0" fontId="5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/>
    <xf numFmtId="0" fontId="5" fillId="0" borderId="0" xfId="0" applyFont="1" applyBorder="1" applyAlignment="1">
      <alignment horizontal="left" wrapText="1"/>
    </xf>
    <xf numFmtId="0" fontId="10" fillId="0" borderId="0" xfId="0" applyFont="1"/>
    <xf numFmtId="0" fontId="11" fillId="0" borderId="0" xfId="0" applyFont="1"/>
    <xf numFmtId="0" fontId="0" fillId="0" borderId="15" xfId="0" applyBorder="1"/>
    <xf numFmtId="0" fontId="3" fillId="0" borderId="9" xfId="0" applyFont="1" applyBorder="1"/>
    <xf numFmtId="0" fontId="9" fillId="0" borderId="6" xfId="0" applyFont="1" applyBorder="1"/>
    <xf numFmtId="0" fontId="12" fillId="0" borderId="0" xfId="0" applyFont="1" applyFill="1" applyBorder="1"/>
    <xf numFmtId="0" fontId="12" fillId="0" borderId="0" xfId="0" applyFont="1"/>
    <xf numFmtId="0" fontId="13" fillId="0" borderId="0" xfId="0" applyFont="1" applyBorder="1"/>
    <xf numFmtId="0" fontId="0" fillId="0" borderId="0" xfId="0" applyFont="1"/>
    <xf numFmtId="0" fontId="13" fillId="0" borderId="6" xfId="0" applyFont="1" applyBorder="1"/>
    <xf numFmtId="0" fontId="0" fillId="0" borderId="6" xfId="0" applyFont="1" applyFill="1" applyBorder="1"/>
    <xf numFmtId="0" fontId="13" fillId="0" borderId="8" xfId="0" applyFont="1" applyBorder="1"/>
    <xf numFmtId="0" fontId="12" fillId="0" borderId="9" xfId="0" applyFont="1" applyFill="1" applyBorder="1"/>
    <xf numFmtId="0" fontId="0" fillId="0" borderId="5" xfId="0" applyFont="1" applyBorder="1"/>
    <xf numFmtId="0" fontId="9" fillId="0" borderId="15" xfId="0" applyFont="1" applyBorder="1"/>
    <xf numFmtId="0" fontId="0" fillId="0" borderId="15" xfId="0" applyFont="1" applyFill="1" applyBorder="1"/>
    <xf numFmtId="0" fontId="0" fillId="0" borderId="6" xfId="0" applyFont="1" applyBorder="1"/>
    <xf numFmtId="0" fontId="0" fillId="0" borderId="7" xfId="0" applyFont="1" applyFill="1" applyBorder="1"/>
    <xf numFmtId="0" fontId="14" fillId="0" borderId="0" xfId="0" applyFont="1"/>
    <xf numFmtId="0" fontId="0" fillId="0" borderId="41" xfId="0" applyBorder="1"/>
    <xf numFmtId="0" fontId="5" fillId="0" borderId="20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5" fillId="0" borderId="19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wrapText="1"/>
    </xf>
    <xf numFmtId="0" fontId="0" fillId="2" borderId="30" xfId="0" applyFill="1" applyBorder="1"/>
    <xf numFmtId="0" fontId="0" fillId="2" borderId="10" xfId="0" applyFill="1" applyBorder="1"/>
    <xf numFmtId="0" fontId="0" fillId="2" borderId="38" xfId="0" applyFill="1" applyBorder="1" applyAlignment="1"/>
    <xf numFmtId="0" fontId="14" fillId="0" borderId="0" xfId="0" applyFont="1" applyAlignment="1">
      <alignment horizontal="right"/>
    </xf>
    <xf numFmtId="0" fontId="17" fillId="0" borderId="0" xfId="0" applyFont="1"/>
    <xf numFmtId="0" fontId="5" fillId="0" borderId="1" xfId="0" applyFont="1" applyBorder="1" applyAlignment="1">
      <alignment horizontal="left" vertical="center"/>
    </xf>
    <xf numFmtId="0" fontId="0" fillId="0" borderId="47" xfId="0" applyBorder="1"/>
    <xf numFmtId="0" fontId="18" fillId="0" borderId="0" xfId="0" applyFont="1"/>
    <xf numFmtId="4" fontId="0" fillId="0" borderId="0" xfId="0" applyNumberFormat="1" applyBorder="1"/>
    <xf numFmtId="4" fontId="0" fillId="0" borderId="46" xfId="0" applyNumberFormat="1" applyBorder="1"/>
    <xf numFmtId="0" fontId="0" fillId="2" borderId="1" xfId="0" applyFill="1" applyBorder="1"/>
    <xf numFmtId="4" fontId="0" fillId="0" borderId="22" xfId="0" applyNumberFormat="1" applyBorder="1"/>
    <xf numFmtId="4" fontId="0" fillId="0" borderId="23" xfId="0" applyNumberFormat="1" applyBorder="1"/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34" xfId="0" applyFont="1" applyFill="1" applyBorder="1" applyAlignment="1">
      <alignment horizontal="left"/>
    </xf>
    <xf numFmtId="0" fontId="0" fillId="0" borderId="32" xfId="0" applyFont="1" applyFill="1" applyBorder="1" applyAlignment="1">
      <alignment horizontal="left"/>
    </xf>
    <xf numFmtId="0" fontId="0" fillId="0" borderId="31" xfId="0" applyFill="1" applyBorder="1" applyAlignment="1">
      <alignment horizontal="right"/>
    </xf>
    <xf numFmtId="0" fontId="0" fillId="0" borderId="37" xfId="0" applyFill="1" applyBorder="1" applyAlignment="1">
      <alignment horizontal="right"/>
    </xf>
    <xf numFmtId="0" fontId="5" fillId="0" borderId="37" xfId="0" applyFont="1" applyBorder="1" applyAlignment="1">
      <alignment horizontal="left" wrapText="1"/>
    </xf>
    <xf numFmtId="0" fontId="5" fillId="0" borderId="32" xfId="0" applyFont="1" applyBorder="1" applyAlignment="1">
      <alignment horizontal="left" wrapText="1"/>
    </xf>
    <xf numFmtId="0" fontId="9" fillId="0" borderId="15" xfId="0" applyFont="1" applyBorder="1" applyAlignment="1">
      <alignment horizontal="center"/>
    </xf>
    <xf numFmtId="0" fontId="5" fillId="0" borderId="1" xfId="0" applyFont="1" applyBorder="1" applyAlignment="1">
      <alignment horizontal="right" wrapText="1"/>
    </xf>
    <xf numFmtId="0" fontId="5" fillId="0" borderId="36" xfId="0" applyFont="1" applyBorder="1" applyAlignment="1">
      <alignment horizontal="left" wrapText="1"/>
    </xf>
    <xf numFmtId="0" fontId="5" fillId="0" borderId="28" xfId="0" applyFont="1" applyBorder="1" applyAlignment="1">
      <alignment horizontal="left" wrapText="1"/>
    </xf>
    <xf numFmtId="0" fontId="5" fillId="0" borderId="19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41" xfId="0" applyFont="1" applyFill="1" applyBorder="1" applyAlignment="1">
      <alignment horizontal="left"/>
    </xf>
    <xf numFmtId="0" fontId="5" fillId="0" borderId="15" xfId="0" applyFont="1" applyBorder="1" applyAlignment="1">
      <alignment horizontal="left" wrapText="1"/>
    </xf>
    <xf numFmtId="0" fontId="5" fillId="0" borderId="16" xfId="0" applyFont="1" applyBorder="1" applyAlignment="1">
      <alignment horizontal="left" wrapText="1"/>
    </xf>
    <xf numFmtId="0" fontId="5" fillId="0" borderId="18" xfId="0" applyFont="1" applyBorder="1" applyAlignment="1">
      <alignment horizontal="center" textRotation="90" wrapText="1"/>
    </xf>
    <xf numFmtId="0" fontId="5" fillId="0" borderId="20" xfId="0" applyFont="1" applyBorder="1" applyAlignment="1">
      <alignment horizontal="center" textRotation="90" wrapText="1"/>
    </xf>
    <xf numFmtId="0" fontId="5" fillId="0" borderId="41" xfId="0" applyFont="1" applyBorder="1" applyAlignment="1">
      <alignment horizontal="center" textRotation="90" wrapText="1"/>
    </xf>
    <xf numFmtId="0" fontId="7" fillId="0" borderId="1" xfId="0" applyFont="1" applyBorder="1" applyAlignment="1">
      <alignment horizontal="center"/>
    </xf>
    <xf numFmtId="0" fontId="5" fillId="0" borderId="19" xfId="0" applyFont="1" applyFill="1" applyBorder="1" applyAlignment="1">
      <alignment horizontal="center" textRotation="90" wrapText="1"/>
    </xf>
    <xf numFmtId="0" fontId="5" fillId="0" borderId="40" xfId="0" applyFont="1" applyFill="1" applyBorder="1" applyAlignment="1">
      <alignment horizontal="center" textRotation="90" wrapText="1"/>
    </xf>
    <xf numFmtId="0" fontId="5" fillId="0" borderId="1" xfId="0" applyFont="1" applyFill="1" applyBorder="1" applyAlignment="1">
      <alignment horizontal="center" textRotation="90" wrapText="1"/>
    </xf>
    <xf numFmtId="0" fontId="5" fillId="0" borderId="39" xfId="0" applyFont="1" applyFill="1" applyBorder="1" applyAlignment="1">
      <alignment horizontal="center" textRotation="90" wrapText="1"/>
    </xf>
    <xf numFmtId="0" fontId="5" fillId="0" borderId="20" xfId="0" applyFont="1" applyFill="1" applyBorder="1" applyAlignment="1">
      <alignment horizontal="center" textRotation="90" wrapText="1"/>
    </xf>
    <xf numFmtId="0" fontId="5" fillId="0" borderId="41" xfId="0" applyFont="1" applyFill="1" applyBorder="1" applyAlignment="1">
      <alignment horizontal="center" textRotation="90" wrapText="1"/>
    </xf>
    <xf numFmtId="0" fontId="5" fillId="0" borderId="17" xfId="0" applyFont="1" applyBorder="1" applyAlignment="1">
      <alignment horizontal="center" textRotation="90" wrapText="1"/>
    </xf>
    <xf numFmtId="0" fontId="5" fillId="0" borderId="19" xfId="0" applyFont="1" applyBorder="1" applyAlignment="1">
      <alignment horizontal="center" textRotation="90" wrapText="1"/>
    </xf>
    <xf numFmtId="0" fontId="5" fillId="0" borderId="40" xfId="0" applyFont="1" applyBorder="1" applyAlignment="1">
      <alignment horizontal="center" textRotation="90" wrapText="1"/>
    </xf>
    <xf numFmtId="0" fontId="5" fillId="0" borderId="29" xfId="0" applyFont="1" applyBorder="1" applyAlignment="1">
      <alignment horizontal="center" textRotation="90" wrapText="1"/>
    </xf>
    <xf numFmtId="0" fontId="5" fillId="0" borderId="1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25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textRotation="90" wrapText="1"/>
    </xf>
    <xf numFmtId="0" fontId="5" fillId="0" borderId="16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5" fillId="0" borderId="22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5" fillId="0" borderId="39" xfId="0" applyFont="1" applyBorder="1" applyAlignment="1">
      <alignment horizontal="center" textRotation="90" wrapText="1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0" fillId="0" borderId="14" xfId="0" applyFont="1" applyFill="1" applyBorder="1" applyAlignment="1">
      <alignment horizontal="left"/>
    </xf>
    <xf numFmtId="0" fontId="0" fillId="0" borderId="16" xfId="0" applyFont="1" applyFill="1" applyBorder="1" applyAlignment="1">
      <alignment horizontal="left"/>
    </xf>
    <xf numFmtId="0" fontId="0" fillId="0" borderId="14" xfId="0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0" fontId="0" fillId="0" borderId="43" xfId="0" applyFill="1" applyBorder="1" applyAlignment="1">
      <alignment horizontal="right"/>
    </xf>
    <xf numFmtId="0" fontId="5" fillId="0" borderId="0" xfId="0" applyFont="1" applyBorder="1" applyAlignment="1">
      <alignment horizontal="left" wrapText="1"/>
    </xf>
    <xf numFmtId="0" fontId="5" fillId="0" borderId="14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4" fontId="0" fillId="0" borderId="10" xfId="0" applyNumberFormat="1" applyBorder="1"/>
    <xf numFmtId="4" fontId="0" fillId="0" borderId="1" xfId="0" applyNumberFormat="1" applyBorder="1"/>
    <xf numFmtId="4" fontId="0" fillId="0" borderId="7" xfId="0" applyNumberFormat="1" applyBorder="1"/>
    <xf numFmtId="4" fontId="0" fillId="0" borderId="5" xfId="0" applyNumberFormat="1" applyBorder="1"/>
    <xf numFmtId="4" fontId="0" fillId="0" borderId="30" xfId="0" applyNumberFormat="1" applyBorder="1"/>
    <xf numFmtId="4" fontId="0" fillId="0" borderId="16" xfId="0" applyNumberFormat="1" applyBorder="1"/>
    <xf numFmtId="4" fontId="0" fillId="0" borderId="14" xfId="0" applyNumberFormat="1" applyBorder="1"/>
    <xf numFmtId="4" fontId="5" fillId="0" borderId="14" xfId="0" applyNumberFormat="1" applyFont="1" applyBorder="1" applyAlignment="1">
      <alignment textRotation="90" wrapText="1"/>
    </xf>
    <xf numFmtId="4" fontId="0" fillId="0" borderId="1" xfId="0" applyNumberFormat="1" applyFill="1" applyBorder="1"/>
    <xf numFmtId="4" fontId="0" fillId="0" borderId="33" xfId="0" applyNumberFormat="1" applyBorder="1"/>
    <xf numFmtId="4" fontId="0" fillId="0" borderId="20" xfId="0" applyNumberFormat="1" applyBorder="1"/>
    <xf numFmtId="4" fontId="0" fillId="0" borderId="19" xfId="0" applyNumberFormat="1" applyBorder="1"/>
    <xf numFmtId="4" fontId="0" fillId="0" borderId="39" xfId="0" applyNumberFormat="1" applyBorder="1"/>
    <xf numFmtId="4" fontId="0" fillId="0" borderId="41" xfId="0" applyNumberFormat="1" applyBorder="1"/>
    <xf numFmtId="4" fontId="0" fillId="0" borderId="4" xfId="0" applyNumberFormat="1" applyBorder="1"/>
    <xf numFmtId="4" fontId="0" fillId="0" borderId="2" xfId="0" applyNumberFormat="1" applyBorder="1"/>
    <xf numFmtId="4" fontId="0" fillId="0" borderId="40" xfId="0" applyNumberFormat="1" applyBorder="1"/>
    <xf numFmtId="4" fontId="0" fillId="0" borderId="12" xfId="0" applyNumberFormat="1" applyFill="1" applyBorder="1"/>
    <xf numFmtId="4" fontId="0" fillId="0" borderId="12" xfId="0" applyNumberFormat="1" applyBorder="1"/>
    <xf numFmtId="4" fontId="9" fillId="0" borderId="42" xfId="0" applyNumberFormat="1" applyFont="1" applyBorder="1" applyAlignment="1">
      <alignment horizontal="left" wrapText="1"/>
    </xf>
    <xf numFmtId="4" fontId="9" fillId="0" borderId="44" xfId="0" applyNumberFormat="1" applyFont="1" applyBorder="1" applyAlignment="1">
      <alignment horizontal="left" wrapText="1"/>
    </xf>
    <xf numFmtId="4" fontId="9" fillId="0" borderId="45" xfId="0" applyNumberFormat="1" applyFont="1" applyBorder="1" applyAlignment="1">
      <alignment horizontal="left" wrapText="1"/>
    </xf>
    <xf numFmtId="164" fontId="0" fillId="2" borderId="10" xfId="0" applyNumberFormat="1" applyFill="1" applyBorder="1"/>
    <xf numFmtId="164" fontId="0" fillId="2" borderId="1" xfId="0" applyNumberFormat="1" applyFill="1" applyBorder="1"/>
    <xf numFmtId="164" fontId="0" fillId="2" borderId="39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Normal="100" workbookViewId="0">
      <selection activeCell="J6" sqref="J6"/>
    </sheetView>
  </sheetViews>
  <sheetFormatPr defaultRowHeight="15" x14ac:dyDescent="0.25"/>
  <cols>
    <col min="2" max="2" width="10.5703125" customWidth="1"/>
    <col min="4" max="4" width="10.140625" customWidth="1"/>
    <col min="7" max="7" width="3" customWidth="1"/>
    <col min="9" max="9" width="11.7109375" customWidth="1"/>
  </cols>
  <sheetData>
    <row r="1" spans="1:9" x14ac:dyDescent="0.25">
      <c r="A1" t="s">
        <v>85</v>
      </c>
    </row>
    <row r="2" spans="1:9" x14ac:dyDescent="0.25">
      <c r="A2" t="s">
        <v>1</v>
      </c>
    </row>
    <row r="3" spans="1:9" s="13" customFormat="1" ht="21" x14ac:dyDescent="0.35">
      <c r="D3" s="13" t="s">
        <v>0</v>
      </c>
    </row>
    <row r="5" spans="1:9" x14ac:dyDescent="0.25">
      <c r="A5" t="s">
        <v>2</v>
      </c>
      <c r="F5" t="s">
        <v>4</v>
      </c>
    </row>
    <row r="8" spans="1:9" x14ac:dyDescent="0.25">
      <c r="A8" t="s">
        <v>3</v>
      </c>
      <c r="F8" t="s">
        <v>68</v>
      </c>
      <c r="G8" s="19" t="s">
        <v>65</v>
      </c>
      <c r="H8" s="19"/>
    </row>
    <row r="9" spans="1:9" x14ac:dyDescent="0.25">
      <c r="G9" s="19" t="s">
        <v>64</v>
      </c>
      <c r="H9" s="19"/>
    </row>
    <row r="10" spans="1:9" x14ac:dyDescent="0.25">
      <c r="G10" s="19" t="s">
        <v>66</v>
      </c>
      <c r="H10" s="19"/>
    </row>
    <row r="11" spans="1:9" x14ac:dyDescent="0.25">
      <c r="A11" t="s">
        <v>17</v>
      </c>
      <c r="G11" s="19" t="s">
        <v>67</v>
      </c>
      <c r="H11" s="19"/>
    </row>
    <row r="14" spans="1:9" s="1" customFormat="1" x14ac:dyDescent="0.25">
      <c r="A14" s="1" t="s">
        <v>5</v>
      </c>
    </row>
    <row r="16" spans="1:9" s="17" customFormat="1" ht="15" customHeight="1" x14ac:dyDescent="0.25">
      <c r="A16" s="82" t="s">
        <v>6</v>
      </c>
      <c r="B16" s="83"/>
      <c r="C16" s="82" t="s">
        <v>7</v>
      </c>
      <c r="D16" s="83"/>
      <c r="E16" s="86" t="s">
        <v>8</v>
      </c>
      <c r="F16" s="87"/>
      <c r="G16" s="88"/>
      <c r="H16" s="82" t="s">
        <v>9</v>
      </c>
      <c r="I16" s="83"/>
    </row>
    <row r="17" spans="1:9" s="17" customFormat="1" ht="33.75" customHeight="1" x14ac:dyDescent="0.25">
      <c r="A17" s="84"/>
      <c r="B17" s="85"/>
      <c r="C17" s="84"/>
      <c r="D17" s="85"/>
      <c r="E17" s="89"/>
      <c r="F17" s="90"/>
      <c r="G17" s="91"/>
      <c r="H17" s="84"/>
      <c r="I17" s="85"/>
    </row>
    <row r="18" spans="1:9" ht="15" customHeight="1" x14ac:dyDescent="0.25">
      <c r="A18" s="23"/>
      <c r="B18" s="27"/>
      <c r="C18" s="23"/>
      <c r="D18" s="46"/>
      <c r="E18" s="23"/>
      <c r="F18" s="46"/>
      <c r="G18" s="27"/>
      <c r="H18" s="46"/>
      <c r="I18" s="27"/>
    </row>
    <row r="19" spans="1:9" ht="15" customHeight="1" x14ac:dyDescent="0.25">
      <c r="A19" s="23"/>
      <c r="B19" s="27"/>
      <c r="C19" s="23"/>
      <c r="D19" s="46"/>
      <c r="E19" s="23"/>
      <c r="F19" s="46"/>
      <c r="G19" s="27"/>
      <c r="H19" s="46"/>
      <c r="I19" s="27"/>
    </row>
    <row r="20" spans="1:9" ht="15" customHeight="1" x14ac:dyDescent="0.25">
      <c r="A20" s="23"/>
      <c r="B20" s="27"/>
      <c r="C20" s="23"/>
      <c r="D20" s="46"/>
      <c r="E20" s="23"/>
      <c r="F20" s="46"/>
      <c r="G20" s="27"/>
      <c r="H20" s="46"/>
      <c r="I20" s="27"/>
    </row>
    <row r="21" spans="1:9" ht="15" customHeight="1" x14ac:dyDescent="0.25">
      <c r="A21" s="23"/>
      <c r="B21" s="27"/>
      <c r="C21" s="23"/>
      <c r="D21" s="46"/>
      <c r="E21" s="23"/>
      <c r="F21" s="46"/>
      <c r="G21" s="27"/>
      <c r="H21" s="46"/>
      <c r="I21" s="27"/>
    </row>
    <row r="22" spans="1:9" ht="15" customHeight="1" x14ac:dyDescent="0.25">
      <c r="A22" s="23"/>
      <c r="B22" s="27"/>
      <c r="C22" s="23"/>
      <c r="D22" s="46"/>
      <c r="E22" s="23"/>
      <c r="F22" s="46"/>
      <c r="G22" s="27"/>
      <c r="H22" s="46"/>
      <c r="I22" s="27"/>
    </row>
    <row r="23" spans="1:9" ht="15" customHeight="1" x14ac:dyDescent="0.25">
      <c r="A23" s="23"/>
      <c r="B23" s="27"/>
      <c r="C23" s="23"/>
      <c r="D23" s="46"/>
      <c r="E23" s="23"/>
      <c r="F23" s="46"/>
      <c r="G23" s="27"/>
      <c r="H23" s="46"/>
      <c r="I23" s="27"/>
    </row>
    <row r="24" spans="1:9" ht="15" customHeight="1" x14ac:dyDescent="0.25">
      <c r="A24" s="23"/>
      <c r="B24" s="27"/>
      <c r="C24" s="23"/>
      <c r="D24" s="46"/>
      <c r="E24" s="23"/>
      <c r="F24" s="46"/>
      <c r="G24" s="27"/>
      <c r="H24" s="46"/>
      <c r="I24" s="27"/>
    </row>
    <row r="25" spans="1:9" ht="15" customHeight="1" x14ac:dyDescent="0.25">
      <c r="A25" s="23"/>
      <c r="B25" s="27"/>
      <c r="C25" s="23"/>
      <c r="D25" s="46"/>
      <c r="E25" s="23"/>
      <c r="F25" s="46"/>
      <c r="G25" s="27"/>
      <c r="H25" s="46"/>
      <c r="I25" s="27"/>
    </row>
    <row r="26" spans="1:9" ht="15" customHeight="1" x14ac:dyDescent="0.25">
      <c r="A26" s="23"/>
      <c r="B26" s="27"/>
      <c r="C26" s="23"/>
      <c r="D26" s="46"/>
      <c r="E26" s="23"/>
      <c r="F26" s="46"/>
      <c r="G26" s="27"/>
      <c r="H26" s="46"/>
      <c r="I26" s="27"/>
    </row>
    <row r="27" spans="1:9" ht="15" customHeight="1" x14ac:dyDescent="0.25">
      <c r="A27" s="23"/>
      <c r="B27" s="27"/>
      <c r="C27" s="23"/>
      <c r="D27" s="46"/>
      <c r="E27" s="23"/>
      <c r="F27" s="46"/>
      <c r="G27" s="27"/>
      <c r="H27" s="46"/>
      <c r="I27" s="27"/>
    </row>
    <row r="29" spans="1:9" x14ac:dyDescent="0.25">
      <c r="A29" t="s">
        <v>21</v>
      </c>
      <c r="D29" t="s">
        <v>10</v>
      </c>
      <c r="E29" t="s">
        <v>63</v>
      </c>
    </row>
    <row r="30" spans="1:9" x14ac:dyDescent="0.25">
      <c r="D30" t="s">
        <v>11</v>
      </c>
      <c r="E30" t="s">
        <v>12</v>
      </c>
    </row>
    <row r="31" spans="1:9" x14ac:dyDescent="0.25">
      <c r="D31" t="s">
        <v>13</v>
      </c>
      <c r="E31" t="s">
        <v>14</v>
      </c>
    </row>
    <row r="32" spans="1:9" x14ac:dyDescent="0.25">
      <c r="D32" t="s">
        <v>15</v>
      </c>
      <c r="E32" t="s">
        <v>16</v>
      </c>
    </row>
    <row r="34" spans="1:11" x14ac:dyDescent="0.25">
      <c r="A34" t="s">
        <v>18</v>
      </c>
    </row>
    <row r="36" spans="1:11" x14ac:dyDescent="0.25">
      <c r="A36" t="s">
        <v>19</v>
      </c>
    </row>
    <row r="38" spans="1:11" x14ac:dyDescent="0.25">
      <c r="A38" t="s">
        <v>23</v>
      </c>
    </row>
    <row r="40" spans="1:11" ht="15" customHeight="1" x14ac:dyDescent="0.25">
      <c r="A40" s="92" t="s">
        <v>20</v>
      </c>
      <c r="B40" s="93"/>
      <c r="C40" s="93"/>
      <c r="D40" s="93"/>
      <c r="E40" s="93"/>
      <c r="F40" s="93"/>
      <c r="G40" s="93"/>
      <c r="H40" s="93"/>
      <c r="I40" s="94"/>
      <c r="J40" s="14"/>
      <c r="K40" s="14"/>
    </row>
    <row r="41" spans="1:11" x14ac:dyDescent="0.25">
      <c r="A41" s="95"/>
      <c r="B41" s="96"/>
      <c r="C41" s="96"/>
      <c r="D41" s="96"/>
      <c r="E41" s="96"/>
      <c r="F41" s="96"/>
      <c r="G41" s="96"/>
      <c r="H41" s="96"/>
      <c r="I41" s="97"/>
      <c r="J41" s="14"/>
      <c r="K41" s="14"/>
    </row>
    <row r="42" spans="1:11" x14ac:dyDescent="0.25">
      <c r="A42" s="9"/>
      <c r="B42" s="10"/>
      <c r="C42" s="10"/>
      <c r="D42" s="10"/>
      <c r="E42" s="10"/>
      <c r="F42" s="10"/>
      <c r="G42" s="10"/>
      <c r="H42" s="10"/>
      <c r="I42" s="11"/>
    </row>
    <row r="43" spans="1:11" x14ac:dyDescent="0.25">
      <c r="A43" s="9"/>
      <c r="B43" s="10"/>
      <c r="C43" s="10"/>
      <c r="D43" s="10"/>
      <c r="E43" s="10"/>
      <c r="F43" s="10"/>
      <c r="G43" s="10"/>
      <c r="H43" s="10"/>
      <c r="I43" s="11"/>
      <c r="J43" s="10"/>
    </row>
    <row r="44" spans="1:11" x14ac:dyDescent="0.25">
      <c r="A44" s="9"/>
      <c r="B44" s="6"/>
      <c r="C44" s="10"/>
      <c r="D44" s="10"/>
      <c r="E44" s="10"/>
      <c r="F44" s="6"/>
      <c r="G44" s="12"/>
      <c r="H44" s="12"/>
      <c r="I44" s="15"/>
      <c r="J44" s="16"/>
    </row>
    <row r="45" spans="1:11" x14ac:dyDescent="0.25">
      <c r="A45" s="5"/>
      <c r="B45" s="8" t="s">
        <v>25</v>
      </c>
      <c r="C45" s="6"/>
      <c r="D45" s="6"/>
      <c r="E45" s="6"/>
      <c r="F45" s="6" t="s">
        <v>22</v>
      </c>
      <c r="G45" s="6"/>
      <c r="H45" s="7"/>
      <c r="I45" s="7"/>
    </row>
    <row r="46" spans="1:11" x14ac:dyDescent="0.25">
      <c r="A46" s="10"/>
      <c r="B46" s="10"/>
      <c r="C46" s="10"/>
      <c r="D46" s="10"/>
      <c r="E46" s="10"/>
      <c r="F46" s="10"/>
      <c r="G46" s="10"/>
      <c r="H46" s="10"/>
      <c r="I46" s="10"/>
    </row>
    <row r="48" spans="1:11" x14ac:dyDescent="0.25">
      <c r="A48" t="s">
        <v>24</v>
      </c>
    </row>
  </sheetData>
  <mergeCells count="5">
    <mergeCell ref="A16:B17"/>
    <mergeCell ref="C16:D17"/>
    <mergeCell ref="E16:G17"/>
    <mergeCell ref="H16:I17"/>
    <mergeCell ref="A40:I41"/>
  </mergeCells>
  <pageMargins left="0.98425196850393704" right="0.98425196850393704" top="0.74803149606299213" bottom="0.74803149606299213" header="0.31496062992125984" footer="0.31496062992125984"/>
  <pageSetup paperSize="9" orientation="portrait" horizontalDpi="4294967293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opLeftCell="C14" workbookViewId="0">
      <selection activeCell="N30" sqref="N30"/>
    </sheetView>
  </sheetViews>
  <sheetFormatPr defaultRowHeight="15" x14ac:dyDescent="0.25"/>
  <cols>
    <col min="1" max="1" width="4.28515625" customWidth="1"/>
    <col min="2" max="2" width="6.28515625" customWidth="1"/>
    <col min="3" max="3" width="21.42578125" customWidth="1"/>
    <col min="4" max="4" width="4.85546875" customWidth="1"/>
    <col min="5" max="5" width="5.7109375" customWidth="1"/>
    <col min="6" max="6" width="5.28515625" customWidth="1"/>
    <col min="7" max="7" width="5.7109375" customWidth="1"/>
    <col min="8" max="8" width="6.5703125" customWidth="1"/>
    <col min="9" max="9" width="7.140625" customWidth="1"/>
    <col min="10" max="10" width="6.42578125" customWidth="1"/>
    <col min="11" max="11" width="5.7109375" customWidth="1"/>
    <col min="12" max="12" width="7.140625" customWidth="1"/>
    <col min="13" max="13" width="6.5703125" customWidth="1"/>
    <col min="14" max="14" width="6" customWidth="1"/>
    <col min="15" max="15" width="6.85546875" customWidth="1"/>
    <col min="16" max="16" width="6.28515625" customWidth="1"/>
    <col min="17" max="17" width="8.28515625" customWidth="1"/>
    <col min="18" max="18" width="8.85546875" customWidth="1"/>
  </cols>
  <sheetData>
    <row r="1" spans="1:18" ht="15.75" thickBot="1" x14ac:dyDescent="0.3">
      <c r="A1" s="1" t="s">
        <v>26</v>
      </c>
    </row>
    <row r="2" spans="1:18" s="1" customFormat="1" x14ac:dyDescent="0.25">
      <c r="A2" s="124" t="s">
        <v>27</v>
      </c>
      <c r="B2" s="136" t="s">
        <v>74</v>
      </c>
      <c r="C2" s="139" t="s">
        <v>28</v>
      </c>
      <c r="D2" s="133" t="s">
        <v>34</v>
      </c>
      <c r="E2" s="136" t="s">
        <v>29</v>
      </c>
      <c r="F2" s="136" t="s">
        <v>33</v>
      </c>
      <c r="G2" s="127" t="s">
        <v>30</v>
      </c>
      <c r="H2" s="130" t="s">
        <v>32</v>
      </c>
      <c r="I2" s="131"/>
      <c r="J2" s="131"/>
      <c r="K2" s="131"/>
      <c r="L2" s="131"/>
      <c r="M2" s="132"/>
      <c r="N2" s="133" t="s">
        <v>42</v>
      </c>
      <c r="O2" s="136" t="s">
        <v>43</v>
      </c>
      <c r="P2" s="127" t="s">
        <v>44</v>
      </c>
      <c r="Q2" s="124" t="s">
        <v>45</v>
      </c>
      <c r="R2" s="114" t="s">
        <v>46</v>
      </c>
    </row>
    <row r="3" spans="1:18" s="1" customFormat="1" x14ac:dyDescent="0.25">
      <c r="A3" s="125"/>
      <c r="B3" s="137"/>
      <c r="C3" s="140"/>
      <c r="D3" s="134"/>
      <c r="E3" s="137"/>
      <c r="F3" s="137"/>
      <c r="G3" s="128"/>
      <c r="H3" s="33" t="s">
        <v>39</v>
      </c>
      <c r="I3" s="20"/>
      <c r="J3" s="117" t="s">
        <v>37</v>
      </c>
      <c r="K3" s="117"/>
      <c r="L3" s="117"/>
      <c r="M3" s="34" t="s">
        <v>41</v>
      </c>
      <c r="N3" s="134"/>
      <c r="O3" s="137"/>
      <c r="P3" s="128"/>
      <c r="Q3" s="125"/>
      <c r="R3" s="115"/>
    </row>
    <row r="4" spans="1:18" s="18" customFormat="1" ht="16.5" customHeight="1" x14ac:dyDescent="0.25">
      <c r="A4" s="125"/>
      <c r="B4" s="137"/>
      <c r="C4" s="140"/>
      <c r="D4" s="134"/>
      <c r="E4" s="137"/>
      <c r="F4" s="137"/>
      <c r="G4" s="128"/>
      <c r="H4" s="118" t="s">
        <v>31</v>
      </c>
      <c r="I4" s="120" t="s">
        <v>38</v>
      </c>
      <c r="J4" s="120" t="s">
        <v>35</v>
      </c>
      <c r="K4" s="120" t="s">
        <v>73</v>
      </c>
      <c r="L4" s="120" t="s">
        <v>36</v>
      </c>
      <c r="M4" s="122" t="s">
        <v>40</v>
      </c>
      <c r="N4" s="134"/>
      <c r="O4" s="137"/>
      <c r="P4" s="128"/>
      <c r="Q4" s="125"/>
      <c r="R4" s="115"/>
    </row>
    <row r="5" spans="1:18" s="19" customFormat="1" ht="12" x14ac:dyDescent="0.2">
      <c r="A5" s="125"/>
      <c r="B5" s="137"/>
      <c r="C5" s="140"/>
      <c r="D5" s="134"/>
      <c r="E5" s="137"/>
      <c r="F5" s="137"/>
      <c r="G5" s="128"/>
      <c r="H5" s="118"/>
      <c r="I5" s="120"/>
      <c r="J5" s="120"/>
      <c r="K5" s="120"/>
      <c r="L5" s="120"/>
      <c r="M5" s="122"/>
      <c r="N5" s="134"/>
      <c r="O5" s="137"/>
      <c r="P5" s="128"/>
      <c r="Q5" s="125"/>
      <c r="R5" s="115"/>
    </row>
    <row r="6" spans="1:18" s="19" customFormat="1" ht="12" customHeight="1" x14ac:dyDescent="0.2">
      <c r="A6" s="125"/>
      <c r="B6" s="137"/>
      <c r="C6" s="140"/>
      <c r="D6" s="134"/>
      <c r="E6" s="137"/>
      <c r="F6" s="137"/>
      <c r="G6" s="128"/>
      <c r="H6" s="118"/>
      <c r="I6" s="120"/>
      <c r="J6" s="120"/>
      <c r="K6" s="120"/>
      <c r="L6" s="120"/>
      <c r="M6" s="122"/>
      <c r="N6" s="134"/>
      <c r="O6" s="137"/>
      <c r="P6" s="128"/>
      <c r="Q6" s="125"/>
      <c r="R6" s="115"/>
    </row>
    <row r="7" spans="1:18" x14ac:dyDescent="0.25">
      <c r="A7" s="125"/>
      <c r="B7" s="137"/>
      <c r="C7" s="140"/>
      <c r="D7" s="134"/>
      <c r="E7" s="137"/>
      <c r="F7" s="137"/>
      <c r="G7" s="128"/>
      <c r="H7" s="118"/>
      <c r="I7" s="120"/>
      <c r="J7" s="120"/>
      <c r="K7" s="120"/>
      <c r="L7" s="120"/>
      <c r="M7" s="122"/>
      <c r="N7" s="134"/>
      <c r="O7" s="137"/>
      <c r="P7" s="128"/>
      <c r="Q7" s="125"/>
      <c r="R7" s="115"/>
    </row>
    <row r="8" spans="1:18" x14ac:dyDescent="0.25">
      <c r="A8" s="126"/>
      <c r="B8" s="138"/>
      <c r="C8" s="141"/>
      <c r="D8" s="135"/>
      <c r="E8" s="138"/>
      <c r="F8" s="138"/>
      <c r="G8" s="129"/>
      <c r="H8" s="119"/>
      <c r="I8" s="121"/>
      <c r="J8" s="121"/>
      <c r="K8" s="121"/>
      <c r="L8" s="121"/>
      <c r="M8" s="123"/>
      <c r="N8" s="135"/>
      <c r="O8" s="138"/>
      <c r="P8" s="129"/>
      <c r="Q8" s="126"/>
      <c r="R8" s="116"/>
    </row>
    <row r="9" spans="1:18" x14ac:dyDescent="0.25">
      <c r="A9" s="66"/>
      <c r="B9" s="65"/>
      <c r="C9" s="67" t="s">
        <v>75</v>
      </c>
      <c r="D9" s="105" t="s">
        <v>76</v>
      </c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68"/>
      <c r="R9" s="64"/>
    </row>
    <row r="10" spans="1:18" ht="15" customHeight="1" x14ac:dyDescent="0.25">
      <c r="A10" s="29"/>
      <c r="B10" s="5"/>
      <c r="C10" s="30" t="s">
        <v>47</v>
      </c>
      <c r="D10" s="7"/>
      <c r="E10" s="31"/>
      <c r="F10" s="31"/>
      <c r="G10" s="32"/>
      <c r="H10" s="69"/>
      <c r="I10" s="31">
        <f>H10*0.183</f>
        <v>0</v>
      </c>
      <c r="J10" s="31">
        <f>M24*H10/100</f>
        <v>0</v>
      </c>
      <c r="K10" s="70"/>
      <c r="L10" s="154">
        <f>J10*K10</f>
        <v>0</v>
      </c>
      <c r="M10" s="32">
        <f>I10+L10</f>
        <v>0</v>
      </c>
      <c r="N10" s="156"/>
      <c r="O10" s="154"/>
      <c r="P10" s="157"/>
      <c r="Q10" s="158">
        <f>F10+G10+M10+N10+O10+P10</f>
        <v>0</v>
      </c>
      <c r="R10" s="32"/>
    </row>
    <row r="11" spans="1:18" ht="15" customHeight="1" x14ac:dyDescent="0.25">
      <c r="A11" s="24"/>
      <c r="B11" s="23"/>
      <c r="C11" s="28" t="s">
        <v>48</v>
      </c>
      <c r="D11" s="27"/>
      <c r="E11" s="22"/>
      <c r="F11" s="22"/>
      <c r="G11" s="25"/>
      <c r="H11" s="69"/>
      <c r="I11" s="31">
        <f>H11*0.183</f>
        <v>0</v>
      </c>
      <c r="J11" s="31">
        <f>M24*H11/100</f>
        <v>0</v>
      </c>
      <c r="K11" s="70"/>
      <c r="L11" s="154">
        <f t="shared" ref="L11:L20" si="0">J11*K11</f>
        <v>0</v>
      </c>
      <c r="M11" s="32">
        <f t="shared" ref="M11:M13" si="1">I11+L11</f>
        <v>0</v>
      </c>
      <c r="N11" s="159"/>
      <c r="O11" s="155"/>
      <c r="P11" s="160"/>
      <c r="Q11" s="158">
        <f t="shared" ref="Q11:Q21" si="2">F11+G11+M11+N11+O11+P11</f>
        <v>0</v>
      </c>
      <c r="R11" s="25"/>
    </row>
    <row r="12" spans="1:18" ht="15" customHeight="1" x14ac:dyDescent="0.25">
      <c r="A12" s="24"/>
      <c r="B12" s="23"/>
      <c r="C12" s="30" t="s">
        <v>47</v>
      </c>
      <c r="D12" s="27"/>
      <c r="E12" s="22"/>
      <c r="F12" s="22"/>
      <c r="G12" s="25"/>
      <c r="H12" s="69"/>
      <c r="I12" s="31">
        <f>0.183*H12</f>
        <v>0</v>
      </c>
      <c r="J12" s="31">
        <f>M24*H12/100</f>
        <v>0</v>
      </c>
      <c r="K12" s="70"/>
      <c r="L12" s="154">
        <f t="shared" si="0"/>
        <v>0</v>
      </c>
      <c r="M12" s="32">
        <f t="shared" si="1"/>
        <v>0</v>
      </c>
      <c r="N12" s="159"/>
      <c r="O12" s="155"/>
      <c r="P12" s="160"/>
      <c r="Q12" s="158">
        <f t="shared" si="2"/>
        <v>0</v>
      </c>
      <c r="R12" s="25"/>
    </row>
    <row r="13" spans="1:18" ht="15" customHeight="1" x14ac:dyDescent="0.25">
      <c r="A13" s="24"/>
      <c r="B13" s="23"/>
      <c r="C13" s="28" t="s">
        <v>48</v>
      </c>
      <c r="D13" s="27"/>
      <c r="E13" s="22"/>
      <c r="F13" s="22"/>
      <c r="G13" s="25"/>
      <c r="H13" s="69"/>
      <c r="I13" s="22">
        <f t="shared" ref="I13:I21" si="3">0.183*H13</f>
        <v>0</v>
      </c>
      <c r="J13" s="31">
        <f>M24*H13/100</f>
        <v>0</v>
      </c>
      <c r="K13" s="79"/>
      <c r="L13" s="154">
        <f t="shared" si="0"/>
        <v>0</v>
      </c>
      <c r="M13" s="32">
        <f t="shared" si="1"/>
        <v>0</v>
      </c>
      <c r="N13" s="159"/>
      <c r="O13" s="155"/>
      <c r="P13" s="160"/>
      <c r="Q13" s="158">
        <f t="shared" si="2"/>
        <v>0</v>
      </c>
      <c r="R13" s="25"/>
    </row>
    <row r="14" spans="1:18" ht="15" customHeight="1" x14ac:dyDescent="0.25">
      <c r="A14" s="24"/>
      <c r="B14" s="23"/>
      <c r="C14" s="30" t="s">
        <v>47</v>
      </c>
      <c r="D14" s="27"/>
      <c r="E14" s="22"/>
      <c r="F14" s="22"/>
      <c r="G14" s="25"/>
      <c r="H14" s="69"/>
      <c r="I14" s="22">
        <f t="shared" si="3"/>
        <v>0</v>
      </c>
      <c r="J14" s="31">
        <f>M24*H14/100</f>
        <v>0</v>
      </c>
      <c r="K14" s="79"/>
      <c r="L14" s="154">
        <f t="shared" si="0"/>
        <v>0</v>
      </c>
      <c r="M14" s="25">
        <f t="shared" ref="M14:M21" si="4">I14+L14</f>
        <v>0</v>
      </c>
      <c r="N14" s="159"/>
      <c r="O14" s="155"/>
      <c r="P14" s="160"/>
      <c r="Q14" s="158">
        <f t="shared" si="2"/>
        <v>0</v>
      </c>
      <c r="R14" s="25"/>
    </row>
    <row r="15" spans="1:18" ht="15" customHeight="1" x14ac:dyDescent="0.25">
      <c r="A15" s="24"/>
      <c r="B15" s="23"/>
      <c r="C15" s="28" t="s">
        <v>48</v>
      </c>
      <c r="D15" s="27"/>
      <c r="E15" s="22"/>
      <c r="F15" s="22"/>
      <c r="G15" s="25"/>
      <c r="H15" s="69"/>
      <c r="I15" s="22">
        <f t="shared" si="3"/>
        <v>0</v>
      </c>
      <c r="J15" s="31">
        <f>M24*H15/100</f>
        <v>0</v>
      </c>
      <c r="K15" s="79"/>
      <c r="L15" s="154">
        <f t="shared" si="0"/>
        <v>0</v>
      </c>
      <c r="M15" s="25">
        <f t="shared" si="4"/>
        <v>0</v>
      </c>
      <c r="N15" s="159"/>
      <c r="O15" s="155"/>
      <c r="P15" s="160"/>
      <c r="Q15" s="158">
        <f t="shared" si="2"/>
        <v>0</v>
      </c>
      <c r="R15" s="25"/>
    </row>
    <row r="16" spans="1:18" ht="15" customHeight="1" x14ac:dyDescent="0.25">
      <c r="A16" s="24"/>
      <c r="B16" s="23"/>
      <c r="C16" s="28" t="s">
        <v>47</v>
      </c>
      <c r="D16" s="27"/>
      <c r="E16" s="22"/>
      <c r="F16" s="22"/>
      <c r="G16" s="25"/>
      <c r="H16" s="69"/>
      <c r="I16" s="22">
        <f t="shared" si="3"/>
        <v>0</v>
      </c>
      <c r="J16" s="31">
        <f>M24*H16/100</f>
        <v>0</v>
      </c>
      <c r="K16" s="79"/>
      <c r="L16" s="154">
        <f t="shared" si="0"/>
        <v>0</v>
      </c>
      <c r="M16" s="25">
        <f t="shared" si="4"/>
        <v>0</v>
      </c>
      <c r="N16" s="159"/>
      <c r="O16" s="155"/>
      <c r="P16" s="160"/>
      <c r="Q16" s="158">
        <f t="shared" si="2"/>
        <v>0</v>
      </c>
      <c r="R16" s="25"/>
    </row>
    <row r="17" spans="1:18" ht="15" customHeight="1" x14ac:dyDescent="0.25">
      <c r="A17" s="24"/>
      <c r="B17" s="23"/>
      <c r="C17" s="28" t="s">
        <v>48</v>
      </c>
      <c r="D17" s="27"/>
      <c r="E17" s="22"/>
      <c r="F17" s="22"/>
      <c r="G17" s="25"/>
      <c r="H17" s="69"/>
      <c r="I17" s="22">
        <f t="shared" si="3"/>
        <v>0</v>
      </c>
      <c r="J17" s="31">
        <f>M24*H17/100</f>
        <v>0</v>
      </c>
      <c r="K17" s="79"/>
      <c r="L17" s="154">
        <f t="shared" si="0"/>
        <v>0</v>
      </c>
      <c r="M17" s="25">
        <f t="shared" si="4"/>
        <v>0</v>
      </c>
      <c r="N17" s="159"/>
      <c r="O17" s="155"/>
      <c r="P17" s="160"/>
      <c r="Q17" s="158">
        <f t="shared" si="2"/>
        <v>0</v>
      </c>
      <c r="R17" s="25"/>
    </row>
    <row r="18" spans="1:18" ht="15" customHeight="1" x14ac:dyDescent="0.25">
      <c r="A18" s="24"/>
      <c r="B18" s="23"/>
      <c r="C18" s="28" t="s">
        <v>47</v>
      </c>
      <c r="D18" s="27"/>
      <c r="E18" s="22"/>
      <c r="F18" s="22"/>
      <c r="G18" s="25"/>
      <c r="H18" s="69"/>
      <c r="I18" s="22">
        <f t="shared" si="3"/>
        <v>0</v>
      </c>
      <c r="J18" s="31">
        <f>M24*H18/100</f>
        <v>0</v>
      </c>
      <c r="K18" s="79"/>
      <c r="L18" s="154">
        <f t="shared" si="0"/>
        <v>0</v>
      </c>
      <c r="M18" s="25">
        <f t="shared" si="4"/>
        <v>0</v>
      </c>
      <c r="N18" s="159"/>
      <c r="O18" s="155"/>
      <c r="P18" s="161"/>
      <c r="Q18" s="158">
        <f t="shared" si="2"/>
        <v>0</v>
      </c>
      <c r="R18" s="25"/>
    </row>
    <row r="19" spans="1:18" ht="15" customHeight="1" x14ac:dyDescent="0.25">
      <c r="A19" s="24"/>
      <c r="B19" s="23"/>
      <c r="C19" s="28" t="s">
        <v>48</v>
      </c>
      <c r="D19" s="27"/>
      <c r="E19" s="22"/>
      <c r="F19" s="22"/>
      <c r="G19" s="25"/>
      <c r="H19" s="69"/>
      <c r="I19" s="22">
        <f t="shared" si="3"/>
        <v>0</v>
      </c>
      <c r="J19" s="31">
        <f>M24*H19/100</f>
        <v>0</v>
      </c>
      <c r="K19" s="79"/>
      <c r="L19" s="154">
        <f t="shared" si="0"/>
        <v>0</v>
      </c>
      <c r="M19" s="25">
        <f t="shared" si="4"/>
        <v>0</v>
      </c>
      <c r="N19" s="159"/>
      <c r="O19" s="155"/>
      <c r="P19" s="161"/>
      <c r="Q19" s="158">
        <f t="shared" si="2"/>
        <v>0</v>
      </c>
      <c r="R19" s="25"/>
    </row>
    <row r="20" spans="1:18" ht="15" customHeight="1" x14ac:dyDescent="0.25">
      <c r="A20" s="24"/>
      <c r="B20" s="23"/>
      <c r="C20" s="28" t="s">
        <v>47</v>
      </c>
      <c r="D20" s="27"/>
      <c r="E20" s="22"/>
      <c r="F20" s="22"/>
      <c r="G20" s="25"/>
      <c r="H20" s="69"/>
      <c r="I20" s="22">
        <f t="shared" si="3"/>
        <v>0</v>
      </c>
      <c r="J20" s="31">
        <f>M24*H20/100</f>
        <v>0</v>
      </c>
      <c r="K20" s="79"/>
      <c r="L20" s="154">
        <f t="shared" si="0"/>
        <v>0</v>
      </c>
      <c r="M20" s="25">
        <f t="shared" si="4"/>
        <v>0</v>
      </c>
      <c r="N20" s="159"/>
      <c r="O20" s="155"/>
      <c r="P20" s="161"/>
      <c r="Q20" s="158">
        <f t="shared" si="2"/>
        <v>0</v>
      </c>
      <c r="R20" s="25"/>
    </row>
    <row r="21" spans="1:18" ht="15" customHeight="1" thickBot="1" x14ac:dyDescent="0.3">
      <c r="A21" s="24"/>
      <c r="B21" s="23"/>
      <c r="C21" s="28" t="s">
        <v>48</v>
      </c>
      <c r="D21" s="27"/>
      <c r="E21" s="22"/>
      <c r="F21" s="22"/>
      <c r="G21" s="25"/>
      <c r="H21" s="69"/>
      <c r="I21" s="22">
        <f t="shared" si="3"/>
        <v>0</v>
      </c>
      <c r="J21" s="31">
        <f>M24*H21/100</f>
        <v>0</v>
      </c>
      <c r="K21" s="79"/>
      <c r="L21" s="155">
        <f t="shared" ref="L21" si="5">J21*K21</f>
        <v>0</v>
      </c>
      <c r="M21" s="25">
        <f t="shared" si="4"/>
        <v>0</v>
      </c>
      <c r="N21" s="159"/>
      <c r="O21" s="155"/>
      <c r="P21" s="161"/>
      <c r="Q21" s="158">
        <f t="shared" si="2"/>
        <v>0</v>
      </c>
      <c r="R21" s="25"/>
    </row>
    <row r="22" spans="1:18" x14ac:dyDescent="0.25">
      <c r="A22" s="10"/>
      <c r="B22" s="10"/>
      <c r="C22" s="35"/>
      <c r="D22" s="10"/>
      <c r="E22" s="10"/>
      <c r="F22" s="10"/>
      <c r="G22" s="10"/>
      <c r="H22" s="38" t="s">
        <v>49</v>
      </c>
      <c r="I22" s="39"/>
      <c r="J22" s="39"/>
      <c r="K22" s="39"/>
      <c r="L22" s="39"/>
      <c r="M22" s="37"/>
      <c r="N22" s="106" t="s">
        <v>45</v>
      </c>
      <c r="O22" s="106"/>
      <c r="P22" s="107"/>
      <c r="Q22" s="80">
        <f>SUM(Q9:Q21)</f>
        <v>0</v>
      </c>
      <c r="R22" s="36"/>
    </row>
    <row r="23" spans="1:18" ht="15.75" thickBot="1" x14ac:dyDescent="0.3">
      <c r="H23" s="108" t="s">
        <v>70</v>
      </c>
      <c r="I23" s="109"/>
      <c r="J23" s="110" t="s">
        <v>77</v>
      </c>
      <c r="K23" s="110"/>
      <c r="L23" s="109" t="s">
        <v>69</v>
      </c>
      <c r="M23" s="111"/>
      <c r="N23" s="112" t="s">
        <v>50</v>
      </c>
      <c r="O23" s="112"/>
      <c r="P23" s="113"/>
      <c r="Q23" s="162"/>
      <c r="R23" s="25"/>
    </row>
    <row r="24" spans="1:18" ht="15.75" thickBot="1" x14ac:dyDescent="0.3">
      <c r="G24" s="10"/>
      <c r="H24" s="98" t="s">
        <v>72</v>
      </c>
      <c r="I24" s="99"/>
      <c r="J24" s="100" t="s">
        <v>71</v>
      </c>
      <c r="K24" s="101"/>
      <c r="L24" s="101"/>
      <c r="M24" s="71"/>
      <c r="N24" s="102" t="s">
        <v>51</v>
      </c>
      <c r="O24" s="102"/>
      <c r="P24" s="103"/>
      <c r="Q24" s="81">
        <f>Q22+Q23</f>
        <v>0</v>
      </c>
      <c r="R24" s="26"/>
    </row>
    <row r="25" spans="1:18" x14ac:dyDescent="0.25">
      <c r="A25" t="s">
        <v>54</v>
      </c>
      <c r="G25" s="10"/>
      <c r="H25" s="40"/>
      <c r="I25" s="42"/>
      <c r="J25" s="42"/>
      <c r="K25" s="41"/>
      <c r="L25" s="41"/>
      <c r="M25" s="10"/>
      <c r="N25" s="43"/>
      <c r="O25" s="43"/>
      <c r="P25" s="43"/>
      <c r="Q25" s="10"/>
      <c r="R25" s="10"/>
    </row>
    <row r="26" spans="1:18" x14ac:dyDescent="0.25">
      <c r="A26" t="s">
        <v>55</v>
      </c>
      <c r="E26" t="s">
        <v>62</v>
      </c>
    </row>
    <row r="27" spans="1:18" x14ac:dyDescent="0.25">
      <c r="A27" t="s">
        <v>61</v>
      </c>
    </row>
    <row r="28" spans="1:18" x14ac:dyDescent="0.25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4"/>
    </row>
    <row r="29" spans="1:18" x14ac:dyDescent="0.25">
      <c r="A29" s="9" t="s">
        <v>56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6"/>
      <c r="O29" s="16"/>
      <c r="P29" s="16"/>
      <c r="Q29" s="16"/>
      <c r="R29" s="47"/>
    </row>
    <row r="30" spans="1:18" x14ac:dyDescent="0.25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6"/>
      <c r="O30" s="16"/>
      <c r="P30" s="16"/>
      <c r="Q30" s="16"/>
      <c r="R30" s="47"/>
    </row>
    <row r="31" spans="1:18" x14ac:dyDescent="0.25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6"/>
      <c r="O31" s="16"/>
      <c r="P31" s="16"/>
      <c r="Q31" s="16"/>
      <c r="R31" s="47"/>
    </row>
    <row r="32" spans="1:18" s="50" customFormat="1" x14ac:dyDescent="0.25">
      <c r="A32" s="55"/>
      <c r="B32" s="53"/>
      <c r="C32" s="53"/>
      <c r="D32" s="51"/>
      <c r="E32" s="49"/>
      <c r="F32" s="49"/>
      <c r="G32" s="49"/>
      <c r="H32" s="49"/>
      <c r="I32" s="51"/>
      <c r="J32" s="49"/>
      <c r="K32" s="49"/>
      <c r="L32" s="49"/>
      <c r="M32" s="49"/>
      <c r="N32" s="51"/>
      <c r="O32" s="49"/>
      <c r="P32" s="49"/>
      <c r="Q32" s="49"/>
      <c r="R32" s="56"/>
    </row>
    <row r="33" spans="1:18" s="52" customFormat="1" x14ac:dyDescent="0.25">
      <c r="A33" s="57"/>
      <c r="B33" s="104" t="s">
        <v>60</v>
      </c>
      <c r="C33" s="104"/>
      <c r="D33" s="48"/>
      <c r="E33" s="58" t="s">
        <v>57</v>
      </c>
      <c r="F33" s="59"/>
      <c r="G33" s="59"/>
      <c r="H33" s="54"/>
      <c r="I33" s="60"/>
      <c r="J33" s="58" t="s">
        <v>58</v>
      </c>
      <c r="K33" s="59"/>
      <c r="L33" s="59"/>
      <c r="M33" s="54"/>
      <c r="N33" s="58" t="s">
        <v>59</v>
      </c>
      <c r="O33" s="59"/>
      <c r="P33" s="59"/>
      <c r="Q33" s="59"/>
      <c r="R33" s="61"/>
    </row>
    <row r="34" spans="1:18" s="76" customFormat="1" ht="15" customHeight="1" x14ac:dyDescent="0.25">
      <c r="A34" s="62" t="s">
        <v>52</v>
      </c>
      <c r="C34" s="62" t="s">
        <v>83</v>
      </c>
    </row>
    <row r="35" spans="1:18" s="76" customFormat="1" ht="9.9499999999999993" customHeight="1" x14ac:dyDescent="0.25">
      <c r="C35" s="62" t="s">
        <v>53</v>
      </c>
    </row>
    <row r="36" spans="1:18" s="76" customFormat="1" ht="9.9499999999999993" customHeight="1" x14ac:dyDescent="0.25">
      <c r="C36" s="62" t="s">
        <v>84</v>
      </c>
    </row>
    <row r="37" spans="1:18" s="62" customFormat="1" ht="9.9499999999999993" customHeight="1" x14ac:dyDescent="0.2">
      <c r="A37" s="62" t="s">
        <v>24</v>
      </c>
      <c r="O37" s="73"/>
    </row>
    <row r="38" spans="1:18" s="62" customFormat="1" ht="9.9499999999999993" customHeight="1" x14ac:dyDescent="0.2">
      <c r="B38" s="72" t="s">
        <v>78</v>
      </c>
      <c r="C38" s="62" t="s">
        <v>79</v>
      </c>
      <c r="O38" s="73"/>
    </row>
    <row r="39" spans="1:18" s="21" customFormat="1" ht="11.25" x14ac:dyDescent="0.2">
      <c r="C39" s="44"/>
    </row>
    <row r="40" spans="1:18" s="44" customFormat="1" ht="11.25" x14ac:dyDescent="0.2"/>
  </sheetData>
  <mergeCells count="30">
    <mergeCell ref="F2:F8"/>
    <mergeCell ref="A2:A8"/>
    <mergeCell ref="B2:B8"/>
    <mergeCell ref="C2:C8"/>
    <mergeCell ref="D2:D8"/>
    <mergeCell ref="E2:E8"/>
    <mergeCell ref="G2:G8"/>
    <mergeCell ref="H2:M2"/>
    <mergeCell ref="N2:N8"/>
    <mergeCell ref="O2:O8"/>
    <mergeCell ref="P2:P8"/>
    <mergeCell ref="R2:R8"/>
    <mergeCell ref="J3:L3"/>
    <mergeCell ref="H4:H8"/>
    <mergeCell ref="I4:I8"/>
    <mergeCell ref="J4:J8"/>
    <mergeCell ref="K4:K8"/>
    <mergeCell ref="L4:L8"/>
    <mergeCell ref="M4:M8"/>
    <mergeCell ref="Q2:Q8"/>
    <mergeCell ref="H24:I24"/>
    <mergeCell ref="J24:L24"/>
    <mergeCell ref="N24:P24"/>
    <mergeCell ref="B33:C33"/>
    <mergeCell ref="D9:P9"/>
    <mergeCell ref="N22:P22"/>
    <mergeCell ref="H23:I23"/>
    <mergeCell ref="J23:K23"/>
    <mergeCell ref="L23:M23"/>
    <mergeCell ref="N23:P23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topLeftCell="A7" workbookViewId="0">
      <selection activeCell="M21" sqref="M21"/>
    </sheetView>
  </sheetViews>
  <sheetFormatPr defaultRowHeight="15" x14ac:dyDescent="0.25"/>
  <cols>
    <col min="1" max="1" width="4.28515625" customWidth="1"/>
    <col min="2" max="2" width="6.28515625" customWidth="1"/>
    <col min="3" max="3" width="21.42578125" customWidth="1"/>
    <col min="4" max="4" width="4.85546875" customWidth="1"/>
    <col min="5" max="5" width="5.7109375" customWidth="1"/>
    <col min="6" max="6" width="5.28515625" customWidth="1"/>
    <col min="7" max="7" width="5.7109375" customWidth="1"/>
    <col min="8" max="8" width="6.5703125" customWidth="1"/>
    <col min="9" max="9" width="7.140625" customWidth="1"/>
    <col min="10" max="10" width="6.42578125" customWidth="1"/>
    <col min="11" max="11" width="5.7109375" customWidth="1"/>
    <col min="12" max="12" width="7.140625" customWidth="1"/>
    <col min="13" max="13" width="6.5703125" customWidth="1"/>
    <col min="14" max="14" width="6" customWidth="1"/>
    <col min="15" max="15" width="6.85546875" customWidth="1"/>
    <col min="16" max="16" width="6.28515625" customWidth="1"/>
    <col min="17" max="17" width="8.28515625" customWidth="1"/>
    <col min="18" max="18" width="8.85546875" customWidth="1"/>
  </cols>
  <sheetData>
    <row r="1" spans="1:18" x14ac:dyDescent="0.25">
      <c r="A1" t="s">
        <v>81</v>
      </c>
    </row>
    <row r="2" spans="1:18" ht="6.75" customHeight="1" x14ac:dyDescent="0.25"/>
    <row r="3" spans="1:18" ht="15.75" thickBot="1" x14ac:dyDescent="0.3">
      <c r="A3" s="1" t="s">
        <v>26</v>
      </c>
    </row>
    <row r="4" spans="1:18" s="1" customFormat="1" x14ac:dyDescent="0.25">
      <c r="A4" s="124" t="s">
        <v>27</v>
      </c>
      <c r="B4" s="136" t="s">
        <v>74</v>
      </c>
      <c r="C4" s="139" t="s">
        <v>28</v>
      </c>
      <c r="D4" s="133" t="s">
        <v>34</v>
      </c>
      <c r="E4" s="136" t="s">
        <v>29</v>
      </c>
      <c r="F4" s="136" t="s">
        <v>33</v>
      </c>
      <c r="G4" s="127" t="s">
        <v>30</v>
      </c>
      <c r="H4" s="130" t="s">
        <v>32</v>
      </c>
      <c r="I4" s="131"/>
      <c r="J4" s="131"/>
      <c r="K4" s="131"/>
      <c r="L4" s="131"/>
      <c r="M4" s="132"/>
      <c r="N4" s="133" t="s">
        <v>42</v>
      </c>
      <c r="O4" s="136" t="s">
        <v>43</v>
      </c>
      <c r="P4" s="127" t="s">
        <v>44</v>
      </c>
      <c r="Q4" s="124" t="s">
        <v>45</v>
      </c>
      <c r="R4" s="114" t="s">
        <v>46</v>
      </c>
    </row>
    <row r="5" spans="1:18" s="1" customFormat="1" x14ac:dyDescent="0.25">
      <c r="A5" s="125"/>
      <c r="B5" s="137"/>
      <c r="C5" s="140"/>
      <c r="D5" s="134"/>
      <c r="E5" s="137"/>
      <c r="F5" s="137"/>
      <c r="G5" s="128"/>
      <c r="H5" s="33" t="s">
        <v>39</v>
      </c>
      <c r="I5" s="20"/>
      <c r="J5" s="117" t="s">
        <v>37</v>
      </c>
      <c r="K5" s="117"/>
      <c r="L5" s="117"/>
      <c r="M5" s="34" t="s">
        <v>41</v>
      </c>
      <c r="N5" s="134"/>
      <c r="O5" s="137"/>
      <c r="P5" s="128"/>
      <c r="Q5" s="125"/>
      <c r="R5" s="115"/>
    </row>
    <row r="6" spans="1:18" s="18" customFormat="1" ht="16.5" customHeight="1" x14ac:dyDescent="0.25">
      <c r="A6" s="125"/>
      <c r="B6" s="137"/>
      <c r="C6" s="140"/>
      <c r="D6" s="134"/>
      <c r="E6" s="137"/>
      <c r="F6" s="137"/>
      <c r="G6" s="128"/>
      <c r="H6" s="118" t="s">
        <v>31</v>
      </c>
      <c r="I6" s="120" t="s">
        <v>38</v>
      </c>
      <c r="J6" s="120" t="s">
        <v>35</v>
      </c>
      <c r="K6" s="120" t="s">
        <v>73</v>
      </c>
      <c r="L6" s="120" t="s">
        <v>36</v>
      </c>
      <c r="M6" s="122" t="s">
        <v>40</v>
      </c>
      <c r="N6" s="134"/>
      <c r="O6" s="137"/>
      <c r="P6" s="128"/>
      <c r="Q6" s="125"/>
      <c r="R6" s="115"/>
    </row>
    <row r="7" spans="1:18" s="19" customFormat="1" ht="12" x14ac:dyDescent="0.2">
      <c r="A7" s="125"/>
      <c r="B7" s="137"/>
      <c r="C7" s="140"/>
      <c r="D7" s="134"/>
      <c r="E7" s="137"/>
      <c r="F7" s="137"/>
      <c r="G7" s="128"/>
      <c r="H7" s="118"/>
      <c r="I7" s="120"/>
      <c r="J7" s="120"/>
      <c r="K7" s="120"/>
      <c r="L7" s="120"/>
      <c r="M7" s="122"/>
      <c r="N7" s="134"/>
      <c r="O7" s="137"/>
      <c r="P7" s="128"/>
      <c r="Q7" s="125"/>
      <c r="R7" s="115"/>
    </row>
    <row r="8" spans="1:18" s="19" customFormat="1" ht="12" customHeight="1" x14ac:dyDescent="0.2">
      <c r="A8" s="125"/>
      <c r="B8" s="137"/>
      <c r="C8" s="140"/>
      <c r="D8" s="134"/>
      <c r="E8" s="137"/>
      <c r="F8" s="137"/>
      <c r="G8" s="128"/>
      <c r="H8" s="118"/>
      <c r="I8" s="120"/>
      <c r="J8" s="120"/>
      <c r="K8" s="120"/>
      <c r="L8" s="120"/>
      <c r="M8" s="122"/>
      <c r="N8" s="134"/>
      <c r="O8" s="137"/>
      <c r="P8" s="128"/>
      <c r="Q8" s="125"/>
      <c r="R8" s="115"/>
    </row>
    <row r="9" spans="1:18" x14ac:dyDescent="0.25">
      <c r="A9" s="125"/>
      <c r="B9" s="137"/>
      <c r="C9" s="140"/>
      <c r="D9" s="134"/>
      <c r="E9" s="137"/>
      <c r="F9" s="137"/>
      <c r="G9" s="128"/>
      <c r="H9" s="118"/>
      <c r="I9" s="120"/>
      <c r="J9" s="120"/>
      <c r="K9" s="120"/>
      <c r="L9" s="120"/>
      <c r="M9" s="122"/>
      <c r="N9" s="134"/>
      <c r="O9" s="137"/>
      <c r="P9" s="128"/>
      <c r="Q9" s="125"/>
      <c r="R9" s="115"/>
    </row>
    <row r="10" spans="1:18" x14ac:dyDescent="0.25">
      <c r="A10" s="126"/>
      <c r="B10" s="138"/>
      <c r="C10" s="141"/>
      <c r="D10" s="135"/>
      <c r="E10" s="138"/>
      <c r="F10" s="138"/>
      <c r="G10" s="129"/>
      <c r="H10" s="119"/>
      <c r="I10" s="121"/>
      <c r="J10" s="121"/>
      <c r="K10" s="121"/>
      <c r="L10" s="121"/>
      <c r="M10" s="123"/>
      <c r="N10" s="135"/>
      <c r="O10" s="138"/>
      <c r="P10" s="129"/>
      <c r="Q10" s="126"/>
      <c r="R10" s="116"/>
    </row>
    <row r="11" spans="1:18" x14ac:dyDescent="0.25">
      <c r="A11" s="66"/>
      <c r="B11" s="65"/>
      <c r="C11" s="74" t="s">
        <v>80</v>
      </c>
      <c r="D11" s="105" t="s">
        <v>76</v>
      </c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68"/>
      <c r="R11" s="64"/>
    </row>
    <row r="12" spans="1:18" ht="15" customHeight="1" x14ac:dyDescent="0.25">
      <c r="A12" s="29"/>
      <c r="B12" s="5"/>
      <c r="C12" s="30" t="s">
        <v>47</v>
      </c>
      <c r="D12" s="7"/>
      <c r="E12" s="31"/>
      <c r="F12" s="31"/>
      <c r="G12" s="32"/>
      <c r="H12" s="69"/>
      <c r="I12" s="154">
        <f>0.183*H12</f>
        <v>0</v>
      </c>
      <c r="J12" s="154">
        <f>M36*H12/100</f>
        <v>0</v>
      </c>
      <c r="K12" s="176"/>
      <c r="L12" s="154">
        <f>J12*K12</f>
        <v>0</v>
      </c>
      <c r="M12" s="163">
        <f>I12+L12</f>
        <v>0</v>
      </c>
      <c r="N12" s="156"/>
      <c r="O12" s="154"/>
      <c r="P12" s="157"/>
      <c r="Q12" s="158">
        <f>F12+G12+M12+N12+O12+P12</f>
        <v>0</v>
      </c>
      <c r="R12" s="32"/>
    </row>
    <row r="13" spans="1:18" ht="15" customHeight="1" x14ac:dyDescent="0.25">
      <c r="A13" s="24"/>
      <c r="B13" s="23"/>
      <c r="C13" s="28" t="s">
        <v>48</v>
      </c>
      <c r="D13" s="27"/>
      <c r="E13" s="22"/>
      <c r="F13" s="22"/>
      <c r="G13" s="25"/>
      <c r="H13" s="69"/>
      <c r="I13" s="155">
        <f t="shared" ref="I13:I33" si="0">0.183*H13</f>
        <v>0</v>
      </c>
      <c r="J13" s="154">
        <f>M36*H13/100</f>
        <v>0</v>
      </c>
      <c r="K13" s="177"/>
      <c r="L13" s="155">
        <f t="shared" ref="L13:L33" si="1">J13*K13</f>
        <v>0</v>
      </c>
      <c r="M13" s="164">
        <f t="shared" ref="M13:M33" si="2">I13+L13</f>
        <v>0</v>
      </c>
      <c r="N13" s="159"/>
      <c r="O13" s="155"/>
      <c r="P13" s="160"/>
      <c r="Q13" s="165">
        <f t="shared" ref="Q13:Q33" si="3">F13+G13+M13+N13+O13+P13</f>
        <v>0</v>
      </c>
      <c r="R13" s="25"/>
    </row>
    <row r="14" spans="1:18" ht="15" customHeight="1" x14ac:dyDescent="0.25">
      <c r="A14" s="24"/>
      <c r="B14" s="23"/>
      <c r="C14" s="30" t="s">
        <v>47</v>
      </c>
      <c r="D14" s="27"/>
      <c r="E14" s="22"/>
      <c r="F14" s="22"/>
      <c r="G14" s="25"/>
      <c r="H14" s="69"/>
      <c r="I14" s="155">
        <f t="shared" si="0"/>
        <v>0</v>
      </c>
      <c r="J14" s="154">
        <f>M36*H14/100</f>
        <v>0</v>
      </c>
      <c r="K14" s="177"/>
      <c r="L14" s="155">
        <f t="shared" si="1"/>
        <v>0</v>
      </c>
      <c r="M14" s="164">
        <f t="shared" si="2"/>
        <v>0</v>
      </c>
      <c r="N14" s="159"/>
      <c r="O14" s="155"/>
      <c r="P14" s="160"/>
      <c r="Q14" s="165">
        <f t="shared" si="3"/>
        <v>0</v>
      </c>
      <c r="R14" s="25"/>
    </row>
    <row r="15" spans="1:18" ht="15" customHeight="1" x14ac:dyDescent="0.25">
      <c r="A15" s="24"/>
      <c r="B15" s="23"/>
      <c r="C15" s="28" t="s">
        <v>48</v>
      </c>
      <c r="D15" s="27"/>
      <c r="E15" s="22"/>
      <c r="F15" s="22"/>
      <c r="G15" s="25"/>
      <c r="H15" s="69"/>
      <c r="I15" s="155">
        <f t="shared" si="0"/>
        <v>0</v>
      </c>
      <c r="J15" s="154">
        <f>M36*H15/100</f>
        <v>0</v>
      </c>
      <c r="K15" s="177"/>
      <c r="L15" s="155">
        <f t="shared" si="1"/>
        <v>0</v>
      </c>
      <c r="M15" s="164">
        <f t="shared" si="2"/>
        <v>0</v>
      </c>
      <c r="N15" s="159"/>
      <c r="O15" s="155"/>
      <c r="P15" s="160"/>
      <c r="Q15" s="165">
        <f t="shared" si="3"/>
        <v>0</v>
      </c>
      <c r="R15" s="25"/>
    </row>
    <row r="16" spans="1:18" ht="15" customHeight="1" x14ac:dyDescent="0.25">
      <c r="A16" s="24"/>
      <c r="B16" s="23"/>
      <c r="C16" s="30" t="s">
        <v>47</v>
      </c>
      <c r="D16" s="27"/>
      <c r="E16" s="22"/>
      <c r="F16" s="22"/>
      <c r="G16" s="25"/>
      <c r="H16" s="69"/>
      <c r="I16" s="155">
        <f t="shared" si="0"/>
        <v>0</v>
      </c>
      <c r="J16" s="154">
        <f>M36*H16/100</f>
        <v>0</v>
      </c>
      <c r="K16" s="177"/>
      <c r="L16" s="155">
        <f t="shared" si="1"/>
        <v>0</v>
      </c>
      <c r="M16" s="164">
        <f t="shared" si="2"/>
        <v>0</v>
      </c>
      <c r="N16" s="159"/>
      <c r="O16" s="155"/>
      <c r="P16" s="160"/>
      <c r="Q16" s="165">
        <f t="shared" si="3"/>
        <v>0</v>
      </c>
      <c r="R16" s="25"/>
    </row>
    <row r="17" spans="1:18" ht="15" customHeight="1" x14ac:dyDescent="0.25">
      <c r="A17" s="24"/>
      <c r="B17" s="23"/>
      <c r="C17" s="28" t="s">
        <v>48</v>
      </c>
      <c r="D17" s="27"/>
      <c r="E17" s="22"/>
      <c r="F17" s="22"/>
      <c r="G17" s="25"/>
      <c r="H17" s="69"/>
      <c r="I17" s="155">
        <f t="shared" si="0"/>
        <v>0</v>
      </c>
      <c r="J17" s="154">
        <f>M36*H17/100</f>
        <v>0</v>
      </c>
      <c r="K17" s="177"/>
      <c r="L17" s="155">
        <f t="shared" si="1"/>
        <v>0</v>
      </c>
      <c r="M17" s="164">
        <f t="shared" si="2"/>
        <v>0</v>
      </c>
      <c r="N17" s="159"/>
      <c r="O17" s="155"/>
      <c r="P17" s="160"/>
      <c r="Q17" s="165">
        <f t="shared" si="3"/>
        <v>0</v>
      </c>
      <c r="R17" s="25"/>
    </row>
    <row r="18" spans="1:18" ht="15" customHeight="1" x14ac:dyDescent="0.25">
      <c r="A18" s="24"/>
      <c r="B18" s="23"/>
      <c r="C18" s="28" t="s">
        <v>47</v>
      </c>
      <c r="D18" s="27"/>
      <c r="E18" s="22"/>
      <c r="F18" s="22"/>
      <c r="G18" s="25"/>
      <c r="H18" s="69"/>
      <c r="I18" s="155">
        <f t="shared" si="0"/>
        <v>0</v>
      </c>
      <c r="J18" s="154">
        <f>M36*H18/100</f>
        <v>0</v>
      </c>
      <c r="K18" s="177"/>
      <c r="L18" s="155">
        <f t="shared" si="1"/>
        <v>0</v>
      </c>
      <c r="M18" s="164">
        <f t="shared" si="2"/>
        <v>0</v>
      </c>
      <c r="N18" s="159"/>
      <c r="O18" s="155"/>
      <c r="P18" s="160"/>
      <c r="Q18" s="165">
        <f t="shared" si="3"/>
        <v>0</v>
      </c>
      <c r="R18" s="25"/>
    </row>
    <row r="19" spans="1:18" ht="15" customHeight="1" x14ac:dyDescent="0.25">
      <c r="A19" s="24"/>
      <c r="B19" s="23"/>
      <c r="C19" s="28" t="s">
        <v>48</v>
      </c>
      <c r="D19" s="27"/>
      <c r="E19" s="22"/>
      <c r="F19" s="22"/>
      <c r="G19" s="25"/>
      <c r="H19" s="69"/>
      <c r="I19" s="155">
        <f t="shared" si="0"/>
        <v>0</v>
      </c>
      <c r="J19" s="154">
        <f>M36*H19/100</f>
        <v>0</v>
      </c>
      <c r="K19" s="177"/>
      <c r="L19" s="155">
        <f t="shared" si="1"/>
        <v>0</v>
      </c>
      <c r="M19" s="164">
        <f t="shared" si="2"/>
        <v>0</v>
      </c>
      <c r="N19" s="159"/>
      <c r="O19" s="155"/>
      <c r="P19" s="160"/>
      <c r="Q19" s="165">
        <f t="shared" si="3"/>
        <v>0</v>
      </c>
      <c r="R19" s="25"/>
    </row>
    <row r="20" spans="1:18" ht="15" customHeight="1" x14ac:dyDescent="0.25">
      <c r="A20" s="24"/>
      <c r="B20" s="23"/>
      <c r="C20" s="28" t="s">
        <v>47</v>
      </c>
      <c r="D20" s="27"/>
      <c r="E20" s="22"/>
      <c r="F20" s="22"/>
      <c r="G20" s="25"/>
      <c r="H20" s="69"/>
      <c r="I20" s="155">
        <f t="shared" si="0"/>
        <v>0</v>
      </c>
      <c r="J20" s="154">
        <f>M36*H20/100</f>
        <v>0</v>
      </c>
      <c r="K20" s="177"/>
      <c r="L20" s="155">
        <f t="shared" si="1"/>
        <v>0</v>
      </c>
      <c r="M20" s="164">
        <f t="shared" si="2"/>
        <v>0</v>
      </c>
      <c r="N20" s="159"/>
      <c r="O20" s="155"/>
      <c r="P20" s="161"/>
      <c r="Q20" s="165">
        <f t="shared" si="3"/>
        <v>0</v>
      </c>
      <c r="R20" s="25"/>
    </row>
    <row r="21" spans="1:18" ht="15" customHeight="1" x14ac:dyDescent="0.25">
      <c r="A21" s="24"/>
      <c r="B21" s="23"/>
      <c r="C21" s="28" t="s">
        <v>48</v>
      </c>
      <c r="D21" s="27"/>
      <c r="E21" s="22"/>
      <c r="F21" s="22"/>
      <c r="G21" s="25"/>
      <c r="H21" s="69"/>
      <c r="I21" s="155">
        <f t="shared" si="0"/>
        <v>0</v>
      </c>
      <c r="J21" s="154">
        <f>M36*H21/100</f>
        <v>0</v>
      </c>
      <c r="K21" s="177"/>
      <c r="L21" s="155">
        <f t="shared" si="1"/>
        <v>0</v>
      </c>
      <c r="M21" s="164">
        <f t="shared" si="2"/>
        <v>0</v>
      </c>
      <c r="N21" s="159"/>
      <c r="O21" s="155"/>
      <c r="P21" s="161"/>
      <c r="Q21" s="165">
        <f t="shared" si="3"/>
        <v>0</v>
      </c>
      <c r="R21" s="25"/>
    </row>
    <row r="22" spans="1:18" ht="15" customHeight="1" x14ac:dyDescent="0.25">
      <c r="A22" s="24"/>
      <c r="B22" s="23"/>
      <c r="C22" s="28" t="s">
        <v>47</v>
      </c>
      <c r="D22" s="27"/>
      <c r="E22" s="22"/>
      <c r="F22" s="22"/>
      <c r="G22" s="25"/>
      <c r="H22" s="69"/>
      <c r="I22" s="155">
        <f t="shared" si="0"/>
        <v>0</v>
      </c>
      <c r="J22" s="154">
        <f>M36*H22/100</f>
        <v>0</v>
      </c>
      <c r="K22" s="177"/>
      <c r="L22" s="155">
        <f t="shared" si="1"/>
        <v>0</v>
      </c>
      <c r="M22" s="164">
        <f t="shared" si="2"/>
        <v>0</v>
      </c>
      <c r="N22" s="159"/>
      <c r="O22" s="155"/>
      <c r="P22" s="161"/>
      <c r="Q22" s="165">
        <f t="shared" si="3"/>
        <v>0</v>
      </c>
      <c r="R22" s="25"/>
    </row>
    <row r="23" spans="1:18" ht="15" customHeight="1" x14ac:dyDescent="0.25">
      <c r="A23" s="24"/>
      <c r="B23" s="23"/>
      <c r="C23" s="28" t="s">
        <v>48</v>
      </c>
      <c r="D23" s="27"/>
      <c r="E23" s="22"/>
      <c r="F23" s="22"/>
      <c r="G23" s="25"/>
      <c r="H23" s="69"/>
      <c r="I23" s="166">
        <f t="shared" si="0"/>
        <v>0</v>
      </c>
      <c r="J23" s="154">
        <f>M36*H23/100</f>
        <v>0</v>
      </c>
      <c r="K23" s="178"/>
      <c r="L23" s="166">
        <f t="shared" si="1"/>
        <v>0</v>
      </c>
      <c r="M23" s="167">
        <f t="shared" si="2"/>
        <v>0</v>
      </c>
      <c r="N23" s="159"/>
      <c r="O23" s="155"/>
      <c r="P23" s="161"/>
      <c r="Q23" s="165">
        <f t="shared" si="3"/>
        <v>0</v>
      </c>
      <c r="R23" s="25"/>
    </row>
    <row r="24" spans="1:18" ht="15" customHeight="1" x14ac:dyDescent="0.25">
      <c r="A24" s="24"/>
      <c r="B24" s="23"/>
      <c r="C24" s="30" t="s">
        <v>47</v>
      </c>
      <c r="D24" s="27"/>
      <c r="E24" s="22"/>
      <c r="F24" s="22"/>
      <c r="G24" s="25"/>
      <c r="H24" s="69"/>
      <c r="I24" s="155">
        <f t="shared" si="0"/>
        <v>0</v>
      </c>
      <c r="J24" s="154">
        <f>M36*H24/100</f>
        <v>0</v>
      </c>
      <c r="K24" s="177"/>
      <c r="L24" s="155">
        <f t="shared" si="1"/>
        <v>0</v>
      </c>
      <c r="M24" s="164">
        <f t="shared" si="2"/>
        <v>0</v>
      </c>
      <c r="N24" s="159"/>
      <c r="O24" s="155"/>
      <c r="P24" s="160"/>
      <c r="Q24" s="165">
        <f t="shared" si="3"/>
        <v>0</v>
      </c>
      <c r="R24" s="25"/>
    </row>
    <row r="25" spans="1:18" ht="15" customHeight="1" x14ac:dyDescent="0.25">
      <c r="A25" s="24"/>
      <c r="B25" s="23"/>
      <c r="C25" s="28" t="s">
        <v>48</v>
      </c>
      <c r="D25" s="27"/>
      <c r="E25" s="22"/>
      <c r="F25" s="22"/>
      <c r="G25" s="25"/>
      <c r="H25" s="69"/>
      <c r="I25" s="155">
        <f t="shared" si="0"/>
        <v>0</v>
      </c>
      <c r="J25" s="154">
        <f>M36*H25/100</f>
        <v>0</v>
      </c>
      <c r="K25" s="177"/>
      <c r="L25" s="155">
        <f t="shared" si="1"/>
        <v>0</v>
      </c>
      <c r="M25" s="164">
        <f t="shared" si="2"/>
        <v>0</v>
      </c>
      <c r="N25" s="159"/>
      <c r="O25" s="155"/>
      <c r="P25" s="160"/>
      <c r="Q25" s="165">
        <f t="shared" si="3"/>
        <v>0</v>
      </c>
      <c r="R25" s="25"/>
    </row>
    <row r="26" spans="1:18" ht="15" customHeight="1" x14ac:dyDescent="0.25">
      <c r="A26" s="24"/>
      <c r="B26" s="23"/>
      <c r="C26" s="30" t="s">
        <v>47</v>
      </c>
      <c r="D26" s="27"/>
      <c r="E26" s="22"/>
      <c r="F26" s="22"/>
      <c r="G26" s="25"/>
      <c r="H26" s="69"/>
      <c r="I26" s="155">
        <f t="shared" si="0"/>
        <v>0</v>
      </c>
      <c r="J26" s="155">
        <f>M36*H26/100</f>
        <v>0</v>
      </c>
      <c r="K26" s="177"/>
      <c r="L26" s="155">
        <f t="shared" si="1"/>
        <v>0</v>
      </c>
      <c r="M26" s="164">
        <f t="shared" si="2"/>
        <v>0</v>
      </c>
      <c r="N26" s="159"/>
      <c r="O26" s="155"/>
      <c r="P26" s="160"/>
      <c r="Q26" s="165">
        <f t="shared" si="3"/>
        <v>0</v>
      </c>
      <c r="R26" s="25"/>
    </row>
    <row r="27" spans="1:18" ht="15" customHeight="1" x14ac:dyDescent="0.25">
      <c r="A27" s="24"/>
      <c r="B27" s="23"/>
      <c r="C27" s="28" t="s">
        <v>48</v>
      </c>
      <c r="D27" s="27"/>
      <c r="E27" s="22"/>
      <c r="F27" s="22"/>
      <c r="G27" s="25"/>
      <c r="H27" s="69"/>
      <c r="I27" s="155">
        <f t="shared" si="0"/>
        <v>0</v>
      </c>
      <c r="J27" s="155">
        <f>M36*H27/100</f>
        <v>0</v>
      </c>
      <c r="K27" s="177"/>
      <c r="L27" s="155">
        <f t="shared" si="1"/>
        <v>0</v>
      </c>
      <c r="M27" s="164">
        <f t="shared" si="2"/>
        <v>0</v>
      </c>
      <c r="N27" s="159"/>
      <c r="O27" s="155"/>
      <c r="P27" s="160"/>
      <c r="Q27" s="165">
        <f t="shared" si="3"/>
        <v>0</v>
      </c>
      <c r="R27" s="25"/>
    </row>
    <row r="28" spans="1:18" ht="15" customHeight="1" x14ac:dyDescent="0.25">
      <c r="A28" s="24"/>
      <c r="B28" s="23"/>
      <c r="C28" s="28" t="s">
        <v>47</v>
      </c>
      <c r="D28" s="27"/>
      <c r="E28" s="22"/>
      <c r="F28" s="22"/>
      <c r="G28" s="25"/>
      <c r="H28" s="69"/>
      <c r="I28" s="155">
        <f t="shared" si="0"/>
        <v>0</v>
      </c>
      <c r="J28" s="155">
        <f>M36*H28/100</f>
        <v>0</v>
      </c>
      <c r="K28" s="177"/>
      <c r="L28" s="155">
        <f t="shared" si="1"/>
        <v>0</v>
      </c>
      <c r="M28" s="164">
        <f t="shared" si="2"/>
        <v>0</v>
      </c>
      <c r="N28" s="159"/>
      <c r="O28" s="155"/>
      <c r="P28" s="160"/>
      <c r="Q28" s="165">
        <f t="shared" si="3"/>
        <v>0</v>
      </c>
      <c r="R28" s="25"/>
    </row>
    <row r="29" spans="1:18" ht="15" customHeight="1" x14ac:dyDescent="0.25">
      <c r="A29" s="24"/>
      <c r="B29" s="23"/>
      <c r="C29" s="28" t="s">
        <v>48</v>
      </c>
      <c r="D29" s="27"/>
      <c r="E29" s="22"/>
      <c r="F29" s="22"/>
      <c r="G29" s="25"/>
      <c r="H29" s="69"/>
      <c r="I29" s="155">
        <f t="shared" si="0"/>
        <v>0</v>
      </c>
      <c r="J29" s="155">
        <f>M36*H29/100</f>
        <v>0</v>
      </c>
      <c r="K29" s="177"/>
      <c r="L29" s="155">
        <f t="shared" si="1"/>
        <v>0</v>
      </c>
      <c r="M29" s="164">
        <f t="shared" si="2"/>
        <v>0</v>
      </c>
      <c r="N29" s="159"/>
      <c r="O29" s="155"/>
      <c r="P29" s="160"/>
      <c r="Q29" s="165">
        <f t="shared" si="3"/>
        <v>0</v>
      </c>
      <c r="R29" s="25"/>
    </row>
    <row r="30" spans="1:18" ht="15" customHeight="1" x14ac:dyDescent="0.25">
      <c r="A30" s="24"/>
      <c r="B30" s="23"/>
      <c r="C30" s="28" t="s">
        <v>47</v>
      </c>
      <c r="D30" s="27"/>
      <c r="E30" s="22"/>
      <c r="F30" s="22"/>
      <c r="G30" s="25"/>
      <c r="H30" s="69"/>
      <c r="I30" s="155">
        <f t="shared" si="0"/>
        <v>0</v>
      </c>
      <c r="J30" s="155">
        <f>M36*H30/100</f>
        <v>0</v>
      </c>
      <c r="K30" s="177"/>
      <c r="L30" s="155">
        <f t="shared" si="1"/>
        <v>0</v>
      </c>
      <c r="M30" s="164">
        <f t="shared" si="2"/>
        <v>0</v>
      </c>
      <c r="N30" s="159"/>
      <c r="O30" s="155"/>
      <c r="P30" s="160"/>
      <c r="Q30" s="165">
        <f t="shared" si="3"/>
        <v>0</v>
      </c>
      <c r="R30" s="25"/>
    </row>
    <row r="31" spans="1:18" ht="15" customHeight="1" x14ac:dyDescent="0.25">
      <c r="A31" s="24"/>
      <c r="B31" s="23"/>
      <c r="C31" s="28" t="s">
        <v>48</v>
      </c>
      <c r="D31" s="27"/>
      <c r="E31" s="22"/>
      <c r="F31" s="22"/>
      <c r="G31" s="25"/>
      <c r="H31" s="69"/>
      <c r="I31" s="155">
        <f t="shared" si="0"/>
        <v>0</v>
      </c>
      <c r="J31" s="155">
        <f>M36*H31/100</f>
        <v>0</v>
      </c>
      <c r="K31" s="177"/>
      <c r="L31" s="155">
        <f t="shared" si="1"/>
        <v>0</v>
      </c>
      <c r="M31" s="164">
        <f t="shared" si="2"/>
        <v>0</v>
      </c>
      <c r="N31" s="159"/>
      <c r="O31" s="155"/>
      <c r="P31" s="160"/>
      <c r="Q31" s="165">
        <f t="shared" si="3"/>
        <v>0</v>
      </c>
      <c r="R31" s="25"/>
    </row>
    <row r="32" spans="1:18" ht="15" customHeight="1" x14ac:dyDescent="0.25">
      <c r="A32" s="24"/>
      <c r="B32" s="23"/>
      <c r="C32" s="28" t="s">
        <v>47</v>
      </c>
      <c r="D32" s="27"/>
      <c r="E32" s="22"/>
      <c r="F32" s="22"/>
      <c r="G32" s="25"/>
      <c r="H32" s="69"/>
      <c r="I32" s="155">
        <f t="shared" si="0"/>
        <v>0</v>
      </c>
      <c r="J32" s="155">
        <f>M36*H32/100</f>
        <v>0</v>
      </c>
      <c r="K32" s="177"/>
      <c r="L32" s="155">
        <f t="shared" si="1"/>
        <v>0</v>
      </c>
      <c r="M32" s="164">
        <f t="shared" si="2"/>
        <v>0</v>
      </c>
      <c r="N32" s="159"/>
      <c r="O32" s="155"/>
      <c r="P32" s="160"/>
      <c r="Q32" s="165">
        <f t="shared" si="3"/>
        <v>0</v>
      </c>
      <c r="R32" s="25"/>
    </row>
    <row r="33" spans="1:18" ht="15" customHeight="1" thickBot="1" x14ac:dyDescent="0.3">
      <c r="A33" s="24"/>
      <c r="B33" s="23"/>
      <c r="C33" s="28" t="s">
        <v>48</v>
      </c>
      <c r="D33" s="27"/>
      <c r="E33" s="22"/>
      <c r="F33" s="22"/>
      <c r="G33" s="25"/>
      <c r="H33" s="69"/>
      <c r="I33" s="155">
        <f t="shared" si="0"/>
        <v>0</v>
      </c>
      <c r="J33" s="155">
        <f>M36*H33/100</f>
        <v>0</v>
      </c>
      <c r="K33" s="177"/>
      <c r="L33" s="155">
        <f t="shared" si="1"/>
        <v>0</v>
      </c>
      <c r="M33" s="164">
        <f t="shared" si="2"/>
        <v>0</v>
      </c>
      <c r="N33" s="168"/>
      <c r="O33" s="166"/>
      <c r="P33" s="169"/>
      <c r="Q33" s="170">
        <f t="shared" si="3"/>
        <v>0</v>
      </c>
      <c r="R33" s="63"/>
    </row>
    <row r="34" spans="1:18" ht="15.75" thickBot="1" x14ac:dyDescent="0.3">
      <c r="A34" s="10"/>
      <c r="B34" s="10"/>
      <c r="C34" s="35"/>
      <c r="D34" s="10"/>
      <c r="E34" s="10"/>
      <c r="F34" s="10"/>
      <c r="G34" s="10"/>
      <c r="H34" s="38" t="s">
        <v>49</v>
      </c>
      <c r="I34" s="171"/>
      <c r="J34" s="171"/>
      <c r="K34" s="171"/>
      <c r="L34" s="171"/>
      <c r="M34" s="172"/>
      <c r="N34" s="173" t="s">
        <v>82</v>
      </c>
      <c r="O34" s="174"/>
      <c r="P34" s="175"/>
      <c r="Q34" s="78">
        <f>SUM(Q11:Q33)</f>
        <v>0</v>
      </c>
      <c r="R34" s="75"/>
    </row>
    <row r="35" spans="1:18" ht="15.75" customHeight="1" thickBot="1" x14ac:dyDescent="0.3">
      <c r="A35" s="62" t="s">
        <v>24</v>
      </c>
      <c r="B35" s="44"/>
      <c r="C35" s="44"/>
      <c r="D35" s="44"/>
      <c r="E35" s="44"/>
      <c r="F35" s="44"/>
      <c r="H35" s="148" t="s">
        <v>70</v>
      </c>
      <c r="I35" s="149"/>
      <c r="J35" s="150" t="s">
        <v>77</v>
      </c>
      <c r="K35" s="151"/>
      <c r="L35" s="152" t="s">
        <v>69</v>
      </c>
      <c r="M35" s="153"/>
      <c r="N35" s="147"/>
      <c r="O35" s="147"/>
      <c r="P35" s="147"/>
      <c r="Q35" s="77"/>
      <c r="R35" s="10"/>
    </row>
    <row r="36" spans="1:18" ht="15.75" customHeight="1" thickBot="1" x14ac:dyDescent="0.3">
      <c r="A36" s="62"/>
      <c r="B36" s="72" t="s">
        <v>78</v>
      </c>
      <c r="C36" s="62" t="s">
        <v>79</v>
      </c>
      <c r="D36" s="62"/>
      <c r="E36" s="62"/>
      <c r="F36" s="62"/>
      <c r="G36" s="10"/>
      <c r="H36" s="142" t="s">
        <v>72</v>
      </c>
      <c r="I36" s="143"/>
      <c r="J36" s="144" t="s">
        <v>71</v>
      </c>
      <c r="K36" s="145"/>
      <c r="L36" s="146"/>
      <c r="M36" s="71"/>
      <c r="N36" s="147"/>
      <c r="O36" s="147"/>
      <c r="P36" s="147"/>
      <c r="Q36" s="10"/>
      <c r="R36" s="10"/>
    </row>
    <row r="37" spans="1:18" s="44" customFormat="1" ht="9.9499999999999993" customHeight="1" x14ac:dyDescent="0.2">
      <c r="O37" s="45"/>
    </row>
    <row r="38" spans="1:18" s="62" customFormat="1" ht="9.9499999999999993" customHeight="1" x14ac:dyDescent="0.2">
      <c r="O38" s="73"/>
    </row>
    <row r="39" spans="1:18" s="21" customFormat="1" ht="11.25" x14ac:dyDescent="0.2">
      <c r="C39" s="44"/>
    </row>
    <row r="40" spans="1:18" s="44" customFormat="1" ht="11.25" x14ac:dyDescent="0.2"/>
  </sheetData>
  <mergeCells count="29">
    <mergeCell ref="F4:F10"/>
    <mergeCell ref="A4:A10"/>
    <mergeCell ref="B4:B10"/>
    <mergeCell ref="C4:C10"/>
    <mergeCell ref="D4:D10"/>
    <mergeCell ref="E4:E10"/>
    <mergeCell ref="G4:G10"/>
    <mergeCell ref="H4:M4"/>
    <mergeCell ref="N4:N10"/>
    <mergeCell ref="O4:O10"/>
    <mergeCell ref="P4:P10"/>
    <mergeCell ref="R4:R10"/>
    <mergeCell ref="J5:L5"/>
    <mergeCell ref="H6:H10"/>
    <mergeCell ref="I6:I10"/>
    <mergeCell ref="J6:J10"/>
    <mergeCell ref="K6:K10"/>
    <mergeCell ref="L6:L10"/>
    <mergeCell ref="M6:M10"/>
    <mergeCell ref="Q4:Q10"/>
    <mergeCell ref="H36:I36"/>
    <mergeCell ref="J36:L36"/>
    <mergeCell ref="N36:P36"/>
    <mergeCell ref="D11:P11"/>
    <mergeCell ref="N34:P34"/>
    <mergeCell ref="H35:I35"/>
    <mergeCell ref="J35:K35"/>
    <mergeCell ref="L35:M35"/>
    <mergeCell ref="N35:P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CP1.strana</vt:lpstr>
      <vt:lpstr>CP 2.strana</vt:lpstr>
      <vt:lpstr>vložená strana</vt:lpstr>
      <vt:lpstr>CP1.strana!Print_Area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2019-03-14T21:11:59Z</dcterms:modified>
</cp:coreProperties>
</file>